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RASPARENZA 2020\2 trimestre\"/>
    </mc:Choice>
  </mc:AlternateContent>
  <xr:revisionPtr revIDLastSave="0" documentId="13_ncr:1_{07C11D0C-537E-4095-9C7C-0523D75E5D1F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FMCMASC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51" i="1" l="1"/>
  <c r="I349" i="1"/>
  <c r="I347" i="1"/>
  <c r="I345" i="1"/>
  <c r="I343" i="1"/>
  <c r="I341" i="1"/>
  <c r="I339" i="1"/>
  <c r="I336" i="1"/>
  <c r="I333" i="1"/>
  <c r="I328" i="1"/>
  <c r="I326" i="1"/>
  <c r="I323" i="1"/>
  <c r="I321" i="1"/>
  <c r="I319" i="1"/>
  <c r="I317" i="1"/>
  <c r="I353" i="1"/>
  <c r="I355" i="1"/>
  <c r="I370" i="1"/>
  <c r="I372" i="1"/>
  <c r="I375" i="1"/>
  <c r="I377" i="1"/>
  <c r="I380" i="1"/>
  <c r="I382" i="1"/>
  <c r="I384" i="1"/>
  <c r="I386" i="1"/>
  <c r="I388" i="1"/>
  <c r="I391" i="1"/>
  <c r="I393" i="1"/>
  <c r="I401" i="1"/>
  <c r="I403" i="1"/>
  <c r="I405" i="1"/>
  <c r="I407" i="1"/>
  <c r="I409" i="1"/>
  <c r="I411" i="1"/>
  <c r="I414" i="1"/>
  <c r="I416" i="1"/>
  <c r="I312" i="1"/>
  <c r="I310" i="1"/>
  <c r="I308" i="1"/>
  <c r="I305" i="1"/>
  <c r="I303" i="1"/>
  <c r="I262" i="1"/>
  <c r="I260" i="1"/>
  <c r="I256" i="1"/>
  <c r="I254" i="1"/>
  <c r="I252" i="1"/>
  <c r="I247" i="1"/>
  <c r="I245" i="1"/>
  <c r="I243" i="1"/>
  <c r="I241" i="1"/>
  <c r="I239" i="1"/>
  <c r="I237" i="1"/>
  <c r="I264" i="1"/>
  <c r="I267" i="1"/>
  <c r="I269" i="1"/>
  <c r="I271" i="1"/>
  <c r="I273" i="1"/>
  <c r="I275" i="1"/>
  <c r="I277" i="1"/>
  <c r="I279" i="1"/>
  <c r="I281" i="1"/>
  <c r="I283" i="1"/>
  <c r="I286" i="1"/>
  <c r="I289" i="1"/>
  <c r="I291" i="1"/>
  <c r="I293" i="1"/>
  <c r="I295" i="1"/>
  <c r="I297" i="1"/>
  <c r="I301" i="1"/>
  <c r="I221" i="1"/>
  <c r="I223" i="1"/>
  <c r="I225" i="1"/>
  <c r="I227" i="1"/>
  <c r="I229" i="1"/>
  <c r="I231" i="1"/>
  <c r="I233" i="1"/>
  <c r="I235" i="1"/>
  <c r="I219" i="1"/>
  <c r="I217" i="1"/>
  <c r="I215" i="1"/>
  <c r="I213" i="1"/>
  <c r="I211" i="1"/>
  <c r="I208" i="1"/>
  <c r="I206" i="1"/>
  <c r="I204" i="1"/>
  <c r="I202" i="1"/>
  <c r="I199" i="1"/>
  <c r="I197" i="1"/>
  <c r="I195" i="1"/>
  <c r="I193" i="1"/>
  <c r="I191" i="1"/>
  <c r="I189" i="1"/>
  <c r="I187" i="1"/>
  <c r="I185" i="1"/>
  <c r="I140" i="1"/>
  <c r="I142" i="1"/>
  <c r="I144" i="1"/>
  <c r="I146" i="1"/>
  <c r="I148" i="1"/>
  <c r="I150" i="1"/>
  <c r="I152" i="1"/>
  <c r="I154" i="1"/>
  <c r="I156" i="1"/>
  <c r="I158" i="1"/>
  <c r="I160" i="1"/>
  <c r="I162" i="1"/>
  <c r="I164" i="1"/>
  <c r="I166" i="1"/>
  <c r="I168" i="1"/>
  <c r="I170" i="1"/>
  <c r="I173" i="1"/>
  <c r="I175" i="1"/>
  <c r="I177" i="1"/>
  <c r="I179" i="1"/>
  <c r="I181" i="1"/>
  <c r="I183" i="1"/>
  <c r="I138" i="1"/>
  <c r="I136" i="1"/>
  <c r="I134" i="1"/>
  <c r="I132" i="1"/>
  <c r="I130" i="1"/>
  <c r="I128" i="1"/>
  <c r="I72" i="1"/>
  <c r="I70" i="1"/>
  <c r="I68" i="1"/>
  <c r="I66" i="1"/>
  <c r="I74" i="1"/>
  <c r="I76" i="1"/>
  <c r="I78" i="1"/>
  <c r="I80" i="1"/>
  <c r="I82" i="1"/>
  <c r="I84" i="1"/>
  <c r="I86" i="1"/>
  <c r="I88" i="1"/>
  <c r="I90" i="1"/>
  <c r="I92" i="1"/>
  <c r="I94" i="1"/>
  <c r="I96" i="1"/>
  <c r="I98" i="1"/>
  <c r="I100" i="1"/>
  <c r="I102" i="1"/>
  <c r="I104" i="1"/>
  <c r="I106" i="1"/>
  <c r="I108" i="1"/>
  <c r="I110" i="1"/>
  <c r="I112" i="1"/>
  <c r="I114" i="1"/>
  <c r="I116" i="1"/>
  <c r="I118" i="1"/>
  <c r="I120" i="1"/>
  <c r="I122" i="1"/>
  <c r="I124" i="1"/>
  <c r="I126" i="1"/>
  <c r="I64" i="1"/>
  <c r="I62" i="1"/>
  <c r="I60" i="1"/>
  <c r="I58" i="1"/>
  <c r="I56" i="1"/>
  <c r="I54" i="1"/>
  <c r="I52" i="1"/>
  <c r="I50" i="1"/>
  <c r="I48" i="1"/>
  <c r="I46" i="1"/>
  <c r="I44" i="1"/>
  <c r="I42" i="1"/>
  <c r="I40" i="1"/>
  <c r="I38" i="1"/>
  <c r="I36" i="1"/>
  <c r="I34" i="1"/>
  <c r="I32" i="1"/>
  <c r="I30" i="1"/>
  <c r="I28" i="1"/>
  <c r="I26" i="1"/>
  <c r="I24" i="1"/>
  <c r="I22" i="1"/>
  <c r="I20" i="1"/>
  <c r="I18" i="1"/>
  <c r="I16" i="1"/>
  <c r="I14" i="1"/>
  <c r="H418" i="1"/>
  <c r="I9" i="1"/>
  <c r="I7" i="1"/>
  <c r="I5" i="1"/>
  <c r="I3" i="1"/>
</calcChain>
</file>

<file path=xl/sharedStrings.xml><?xml version="1.0" encoding="utf-8"?>
<sst xmlns="http://schemas.openxmlformats.org/spreadsheetml/2006/main" count="652" uniqueCount="424">
  <si>
    <t>Esercizio</t>
  </si>
  <si>
    <t>Capitolo</t>
  </si>
  <si>
    <t>Articolo</t>
  </si>
  <si>
    <t>Soggetto</t>
  </si>
  <si>
    <t>Oggetto mandato</t>
  </si>
  <si>
    <t>Importo</t>
  </si>
  <si>
    <t>INPS SEDE DI ANCONA</t>
  </si>
  <si>
    <t>REGIONE MARCHE - GIUNTA REGIONALE</t>
  </si>
  <si>
    <t>TRIBUTO IRAP SU  INDENNITA' DI FUNZIONE  DEI COMPONENTI DEL CORECOM. (MARZO 2020) C CONTABILE 18</t>
  </si>
  <si>
    <t>TRIBUTO IRAP SU COMPENSO ATTIVITA'   COMITATO LIQUIDATA IN APRILE 2020 (LUGLIO DICEMBRE 2019) CARTA CONTABILE 20 DEL 15 MAGGIO 2020</t>
  </si>
  <si>
    <t>TRIBUTO IRAP SU COMPENSO ATTIVITA'   COMITATO LEGISL LIQUIDATA IN MAGGIO  2020 (GENN APRILE 2020) CARTA CONTABILE 23 15/06/2020</t>
  </si>
  <si>
    <t>TRIBUTO IRAP SU COMPENSI COMITATO LEGISLATIVO LIQUIDATI IN MAGGIO (NOV E DICEMBRE) CARTA CONTABILE 23 DEL 15/06/2020</t>
  </si>
  <si>
    <t>COLLABORATORI GABINETTO DI PRESIDENZA</t>
  </si>
  <si>
    <t>COMPONENTI CORECOM</t>
  </si>
  <si>
    <t>POSTE ITALIANE EPE</t>
  </si>
  <si>
    <t>LIQUIDAZIONE FATTURE POSTE ITALIANE PERIODO AGOSTO SETTEMBRE 2019 - CIG 7727683DBC</t>
  </si>
  <si>
    <t>Gazzoni</t>
  </si>
  <si>
    <t>LIQUIDAZIONE COMPENSO COMITATO DI VALUTAZIONE 1 LUGLIO-31 DICEMBRE 2019</t>
  </si>
  <si>
    <t>LIQUIDAZIONE COMPENSO COMITATO DI VALUTAZIONE 1 LUGLIO-31 DICEMBRE 2019 GAZZONI EMILIA</t>
  </si>
  <si>
    <t>COMPONENTI COMITATO DI CONTROLLO INTERNO E DI VALUTAZIONE</t>
  </si>
  <si>
    <t>COMPENSI AI COMPONENTI DEL COMITATO  DI CONTROLLO INTERNO E DI VALUTAZIONE PER IL PERIODO 1 LUGLIO - 31 DICEMBRE 2019</t>
  </si>
  <si>
    <t>POSTE ITALIANE S.P.A</t>
  </si>
  <si>
    <t>PROPROGA TECNICA DEL CONTRATTO PER LA FORNITURA DEI SERVIZI POSTALI PER LE ESIGENZE DELL'ASSEMBLEA CIG 6184509247</t>
  </si>
  <si>
    <t>CONSIGLIERI REGIONALI</t>
  </si>
  <si>
    <t>CIATTAGLIA ANDREA</t>
  </si>
  <si>
    <t>SERENISSIMA RISTORAZIONE SPA</t>
  </si>
  <si>
    <t>Centro Documentazione e Biblioteca - Liquidazione servizio di fornitura delle colazioni agli studenti in visita mese di febbraio 2020 - SMART CIG ZF82BA</t>
  </si>
  <si>
    <t>FRANCO ANGELI SRL</t>
  </si>
  <si>
    <t>AFFIDAMENTO SERVIZIO DI STAMPA CELEBRAZIONE CINQUANT'ANNI REGIONE MARCHE  CIG Z6D2C4C488.</t>
  </si>
  <si>
    <t>COM'E' COMUNICAZIONE &amp; EDITORIA</t>
  </si>
  <si>
    <t>per quanto dovuto a titolo di fornitura dei servizi informativi per le attività delle strutture assembleari e dellOUfficio stampa dellOAssemblea legislativa regionale, regolarmente forniti dal 4 settembre 2019 al 3 marzo 2020 (SMART CIG Z7E2911D9C</t>
  </si>
  <si>
    <t>CONFERENZA DEI PRESIDENTI ASSEMBLEE LEGISLATIVE DELLE REGIONI E DELLE PROV.AUT.</t>
  </si>
  <si>
    <t>CONFERENZA DEI PRESIDENTI DELLE REGIONI E PROVINCE AUTONOME IMPEGNO QUOTA ASSOCIATIVA ANNO 2020</t>
  </si>
  <si>
    <t>RUBBETTINO SRL</t>
  </si>
  <si>
    <t>CIG Z7929E7Z19 - SERVIZIO DI STAMPA E FORNITURA VOLUMI -QUADERNI DEL CONSIGLIO” n. 231</t>
  </si>
  <si>
    <t>CIG Z7929E7Z19 - SERVIZIO DI STAMPA E FORNITURA VOLUMI -QUADERNI DEL CONSIGLIO” n. 304</t>
  </si>
  <si>
    <t>COMPONENTI COMITATO LEGISLATIVO</t>
  </si>
  <si>
    <t>COMPENSI COMPONENTI COMITATO ASSMBLEARE LEGISLAZIONE 2 SEMESTRE(novembre - dicembre 2019)</t>
  </si>
  <si>
    <t>COMPENSI COMPONENTI COMITATO ASSMBLEARE LEGISLAZIONE 2 SEMESTRE 2020 (GENNAIO - APRILE)</t>
  </si>
  <si>
    <t>STUDIO AVV. ALBERTO LUCCHETTI E ASS.</t>
  </si>
  <si>
    <t>COMPENSO COMITATO LEGISLAZIONE 2 SEMESTRE (NOVEMBRE DICEMBRE 2019)</t>
  </si>
  <si>
    <t>COMPENSO COMITATO LEGISLAZIONE 2 SEMESTRE (GENNAIO APRILE 2020) AVVOCATO LUCCHETTI 2 SEMESTRE 2020</t>
  </si>
  <si>
    <t>SANDRO DONINI LAVORAZIONE METALLI</t>
  </si>
  <si>
    <t xml:space="preserve"> 50 ANNI DI REGIONE MARCHE SERVIZIO DI CONFEZIONAMENTO MONETE CELEBRATIVE  CIG Z822CBA927</t>
  </si>
  <si>
    <t>COMUNITA'  EBRAICA DI ANCONA</t>
  </si>
  <si>
    <t>:rimborso spese e quale saldo degli importi anticipati , durante la Giornata della Memoria 2020</t>
  </si>
  <si>
    <t>TELECOM ITALIA S.P.A.-TIM SPA</t>
  </si>
  <si>
    <t>CIG ZA52708687 - CONVENZIONE CONSIP TELEFONIA MOBILE 7 - LIQUIDAZIONE SPESE UTENZE MOBILI UFFICIO DI PRESIDENZA FEBBRAIO-MARZO  2020</t>
  </si>
  <si>
    <t>IVETIC</t>
  </si>
  <si>
    <t>Rimborso spese sostenutein qualità di relatore in occasione del Giorno del Ricordo -11 febbraio 2020</t>
  </si>
  <si>
    <t>GIORNO DEL RICORDO 2020 -  COMPENSO IN QUALITA' DI RELATORE IN OCCASIONE DEL GIORNO DEL RICORDO - 11 FEBBRAIO 2020</t>
  </si>
  <si>
    <t>PAPETTI</t>
  </si>
  <si>
    <t>Rimborso spese sostenutein qualitàdi relatore in occasione del Giorno del Ricordo -11 febbraio 2020</t>
  </si>
  <si>
    <t>CONSIGLIERE MINARDI RENATO CLAUDIO</t>
  </si>
  <si>
    <t>RIMBORSO SPESE PER  MISSIONE  A  MILANO DEL  9-10 FEBBRAIO 2020 - VICE PRESIDENTE MINARDI RENATO CLAUDIO</t>
  </si>
  <si>
    <t>CONSIGLIERE BUSILACCHI GIANLUCA</t>
  </si>
  <si>
    <t>RIMBORSO SPESE PER  MISSIONI A TORINO DEL 29-30.01.2020  -  CONSIGLIERE BUSILACCHI GIANLUCA.</t>
  </si>
  <si>
    <t>CONSIGLIERE GIACINTI FRANCESCO</t>
  </si>
  <si>
    <t>RIMBORSO SPESE PER  MISSIONE  A  MILANO DEL 16 SETTEMBRE 2019 - CONSIGLIERE GIACINTI FRANCESCO.</t>
  </si>
  <si>
    <t>CONSIGLIERE URBINATI FABIO</t>
  </si>
  <si>
    <t>RIMBORSO SPESE PER  MISSIONE  A MILANO DEL 9-10 FEBBRAIO 2020 ED A ROMA  IL 12.02.2020  - CONSIGLIERE REGIONALE URBINATI FABIO</t>
  </si>
  <si>
    <t>ACCORDO TRA GIUNTA E CONSIGLIO PER I SERVIZI DI RASSEGNA STAMPA PER GLI ANNI 2019 E 2020</t>
  </si>
  <si>
    <t>ASSOCIAZIONE SPORTIVA DILET TIRO A VOLO CARRESE SAN MARTINO</t>
  </si>
  <si>
    <t>PATROCINIIO E COMPARTECIPAZIONE A INZIATIVA MANIFESTAZIONE DI TIRO A VOLO SPECIALITA' COMPAK SPORTING III EDIZIONE</t>
  </si>
  <si>
    <t>PRO LOCO DI SASSOFERRATO</t>
  </si>
  <si>
    <t>SASSOFERRATO CITTA' DELLA PASSIONE DAL 13 AL 22 APRILE 2019 - SASSOFERRATO ANCONA</t>
  </si>
  <si>
    <t>ASSOCIAZIONE CULTURALE TEATRALE GLI O'SCENICI DI S. BENEDETTO</t>
  </si>
  <si>
    <t>TRA MASCHERE E FARSE POPOLARI ASSOCIAZIONE CULTURALE TEATRALE GLI O SCENICI SAN BENEDETTO DEL TRONTO</t>
  </si>
  <si>
    <t>ASSOCIAZIONE SCARABO' E.T.S. DI MACERATA</t>
  </si>
  <si>
    <t>SCARABO' UNA CITTA' PER EDUCARE - 18 E 19 MAGGIO 2019 MACERATA</t>
  </si>
  <si>
    <t>ASSOCIAZIONE UNIVERSITA' DELLA TERZA ETA' UTES</t>
  </si>
  <si>
    <t>UTES EXPRESS 16 MAGGIO 2019 SAN BENEDETTO DEL TRONTO</t>
  </si>
  <si>
    <t>PRO LOCO DI MOMBAROCCIO</t>
  </si>
  <si>
    <t>FESTA DEGLI ALBERI E DEI PRODOTTI TIPICI - XXXII EDIZIONE 11 E 12 MAGGIO 2019 MOMBAROCCIO</t>
  </si>
  <si>
    <t>ABITIAMO IL BENE COMUNE</t>
  </si>
  <si>
    <t>Patrocinio e compartecipazione per l'iniziativa: Storie di umanità oltre i luoghi comuni</t>
  </si>
  <si>
    <t>ASSOCIAZIONE CULTURALE EUTERPE</t>
  </si>
  <si>
    <t>VER SACRUM: GARA POETICA ITINERANTENELLE ANTICHE TERRE PICENE - DA MAGGIO A DICEMBRE 2019</t>
  </si>
  <si>
    <t>ASSOCIAZIONE PARCO ANNUNZIATA DI SAN BENEDETTO DEL TRONTO</t>
  </si>
  <si>
    <t>QUINTA FESTA PARCO ANNUNZIATA</t>
  </si>
  <si>
    <t>CIRCOLO FOTOGRAFICO A.V.I.S. M. GIACOMELLI</t>
  </si>
  <si>
    <t>LA PARTICOLARE BELLEZZA DAL 22 MARZO AL 27 OTTOBRE 2019 - ANCONA MUSEO DIOCESANO</t>
  </si>
  <si>
    <t>FONDAZIONE GIORGIO FUA'</t>
  </si>
  <si>
    <t>COMPARTECIPAZIONI LIQUIDAIZONE AD ASSOCIAZIONI MESE DI AGOSTO LEZIONE GIORGIO FUA 2019-2020 SETTEMBRE 2019 ANCONA</t>
  </si>
  <si>
    <t>CORPO BANDISTICO GIOACCHINO ROSSINI DI MONTELABBATE (PU)</t>
  </si>
  <si>
    <t>XXVIII RADUNO BANDISTICO INTERREGIONALE</t>
  </si>
  <si>
    <t>ASSOCIAZIONE ORGANISTICA PICENA</t>
  </si>
  <si>
    <t>Rassegna internazionale di musica per organo Riviera delle palme</t>
  </si>
  <si>
    <t>UNITRE - UNIVERSITA' DELLA TERZA ETA'</t>
  </si>
  <si>
    <t>Pubblicazione volume e convegno sul tema LIFELONG LEARNING: l'educazione permanente, rinnovata e ricorrente</t>
  </si>
  <si>
    <t>ANPI COMITATO PROVINCIALE DI ANCONA</t>
  </si>
  <si>
    <t>TEATRO DELLA MEMORIA</t>
  </si>
  <si>
    <t>FONDAZIONE DON CARLO GNOCCHI-CENTRO E. BIGNAMINI</t>
  </si>
  <si>
    <t>FESTIVAL DELLA MUSICA IMPOSSIBILE</t>
  </si>
  <si>
    <t>ASSOCIAZIONE SCUOLA DANTE ALIGHIERI DI MONDAVIO</t>
  </si>
  <si>
    <t>Patrocinio e compartecipazione per l'iniziativa. L'ITALIANO E' UN GIOCO DA RAGAZZI</t>
  </si>
  <si>
    <t>SOCIETA0 LA FRATERNITA' COOP SOCIALE A.R.L.</t>
  </si>
  <si>
    <t>GIOCALINSIME - IX EDIZIONE 5 GIUGNO 2019 - TERRE ROVERESCHE MUNICIPIO DI ORCIANO</t>
  </si>
  <si>
    <t>ASSOCIAZIONE PRO LOCO MERCATELLESE</t>
  </si>
  <si>
    <t>Iniziativa: MUSICA &amp; MUSICA: tempi, luoghi e culture a confronto</t>
  </si>
  <si>
    <t>ASSOCIAZIONE CULTURALE AMBASCIATORI DELL'ENOGASTRONOMIA</t>
  </si>
  <si>
    <t>Una città da gust@re</t>
  </si>
  <si>
    <t>FONDAZIONE DI CULTO E DI RELIGIONE DIAKONIA ECCLESIALE</t>
  </si>
  <si>
    <t>LUOGHI ,STORIA E STORIE DI FABRIANO TRA PAROLE, ILLUSTRAZIONI E FUMETTI</t>
  </si>
  <si>
    <t>COMUNE DI MONTEGRANARO</t>
  </si>
  <si>
    <t>TUTTI FUORI 2019</t>
  </si>
  <si>
    <t>COMUNE DI PIEVETORINA</t>
  </si>
  <si>
    <t>concorso fabulando per Gianni Rodari</t>
  </si>
  <si>
    <t>OMPHALOS RETE</t>
  </si>
  <si>
    <t>Omphalos Half Marathon CONCESSIONE PATROCINIO E COMPARTECIPAZIONE ALLE SPESE</t>
  </si>
  <si>
    <t>COMUNE DI PIORACO</t>
  </si>
  <si>
    <t>Compartecipazione per l'iniziativa: RADICI ED ESPANSIONE DI UN CENTRO CARTARIO. LA FASE CAMERTE -PIORACHESE</t>
  </si>
  <si>
    <t>FOUR SAILING A.S.D. DI ANCONA</t>
  </si>
  <si>
    <t>COMPARTECIPAZIONE A MANIFESTAZIONE UNA VELA PER TUTTI</t>
  </si>
  <si>
    <t>ASSOCIAZIONE CULTURALE MAGNIFICAT</t>
  </si>
  <si>
    <t>PREMIO POETICO INTERNAZIONALE 'LAUDATO SIE MI SIGNORE' X EDIZIONE DA APRILE AD OTTOBRE 2019 CERIMONIA DI PREMIAZIONE - FALCONARA MARITTIMA</t>
  </si>
  <si>
    <t>ACLI ASSOCIAZIONI CRISTIANE LAVORATORI ITALIANI SEDE PROV.LE ASCOLI PICENO</t>
  </si>
  <si>
    <t>PATROCINI E COMPARTECIPAZIONE NOVEMBRE 2019 La cultura traino del progresso - LA nota d'oro 2019 - Memorial Emidio Cecchini - terza edizione</t>
  </si>
  <si>
    <t>ASSOCIAZIONE DI CVOLONTARIATO PIATTAFORMA SOLIDALE - PESARO VIALE DELLA VITTORIA</t>
  </si>
  <si>
    <t>CONCESSIONE DEL PATROCINIO E DELLA COMPARTECIPAZIONE PERIODO SETTEMBRE 2019 ARTE SOLIDALE</t>
  </si>
  <si>
    <t>CIRCOLO CULTURALE JU-TER CLUB</t>
  </si>
  <si>
    <t>Patrocinio e compartecipazione per l'iniziativa: 8o festival del giornalismo d'inchiesta delle Marche</t>
  </si>
  <si>
    <t>ASSOCIAZIONE L'AFRICA CHIAMA ONLUS COMITATO DI FANO</t>
  </si>
  <si>
    <t>Patrocinio e compartecipazione per l'iniziativa: settimana africana regionale</t>
  </si>
  <si>
    <t>COMUNE DI SASSOFERRATO</t>
  </si>
  <si>
    <t>Iniziativa: FacePhotoNews, Festival Nazionale fotografica Contemporanea</t>
  </si>
  <si>
    <t>EX CONSIGLIERI REGIONALI</t>
  </si>
  <si>
    <t>ASSOCIAZIONE G-LAB LABORATORIO DI IDEE</t>
  </si>
  <si>
    <t>Fucine della Memoria: storia e storie dell'Italia centro adriatica tra medioevo ed età moderna</t>
  </si>
  <si>
    <t>ASSOCIAZIONE CORPO BANDISTICO 'MAURO CECCHINI'</t>
  </si>
  <si>
    <t>Borghi all'opera - Giovano note - Concerto d'Estate</t>
  </si>
  <si>
    <t>ASSOCIAZIONE CULTURALE EXPANSE</t>
  </si>
  <si>
    <t>Festival Seventy Tim</t>
  </si>
  <si>
    <t>UNIONE SPORTIVA PONTESASSO ASSOCIAZIONE SPORTIVA DILETTANTISTICA FANO</t>
  </si>
  <si>
    <t>40o anniversario della fondazione dell'Unione sportiva PONTESASSO</t>
  </si>
  <si>
    <t>ASSOCIAZIONE CULTURALE NEXT</t>
  </si>
  <si>
    <t>FOSFORO LA FESTA DELLA SCIENZA - IX EDIZIONE DAL 9 AL 13 MAGGIO 2019 SENIGALLIA ANCONA</t>
  </si>
  <si>
    <t>ASSOCIAZIONE CENTRO TURISTICO GIOVANILE VALLESINA</t>
  </si>
  <si>
    <t>CONCESSIONE PATROCINI E COMPARTECIPAZIONI - OTTOBRE 2019 - LA CULTURA VIEN VIAGGIANDO</t>
  </si>
  <si>
    <t>ASSOCIAZIONE MUSICALE ZONA MUSICA - ANSPI</t>
  </si>
  <si>
    <t>Onde di note - Terza edizione</t>
  </si>
  <si>
    <t>FONDAZIONE CARITAS SENIGALLIA ONLUS</t>
  </si>
  <si>
    <t>SALUTE UN BENE PER TUTTI - 30 MARZO 2019 - SENIGALLIA</t>
  </si>
  <si>
    <t>CUS CAMERINO ASD</t>
  </si>
  <si>
    <t>PROGETTO SPORT A SCUOLA DAL 5 MAGGIO AL 4 GIUGNO 2019 - CAMERINO</t>
  </si>
  <si>
    <t>ASSOCIAZIONE FRTUNA DEA DI FANO</t>
  </si>
  <si>
    <t>BIRRA D'AUGUSTO</t>
  </si>
  <si>
    <t>ASSOCIAZIONE MERAVILL DI MONTEFELCINO</t>
  </si>
  <si>
    <t>COMPARTECIPAZIONI AD ASSOCIAZIONI MESE DI AGOSTO - FESTA DELL'UVA DI MONTEFELCINO 13^ EDIZIONE DAL 20 AL 22 SETTEMBRE 2019</t>
  </si>
  <si>
    <t>SOCIETA' SPORTIVA DILETTANTISTICA G.S. MURAGLIA A.R.L. DI PESARO</t>
  </si>
  <si>
    <t>COMPARTECIPAZIONI AD ASSOCIAZIONI MESE DI AGOSTO PRESENTAZIONE PROGETTI DI RIQUALIFICAZIONE IMPIANTO SPORTIVO MURAGLIA 4 SETTEMBRE 2019 PESARO</t>
  </si>
  <si>
    <t>GRUPPO MICOLOGICO NATURALISTICO</t>
  </si>
  <si>
    <t>Mostra regionale di micologia e botanica Città di Ancona</t>
  </si>
  <si>
    <t>ASSOCIAZIONE RESIDART ONLUS</t>
  </si>
  <si>
    <t>VII EDIZIONE FESTIVAL RESIDART</t>
  </si>
  <si>
    <t>ASSOCIAZIONE MUSICALE CORO POLIFONICO JUBILATE</t>
  </si>
  <si>
    <t>FESTIVAL DELLA MUSICA ANTICA</t>
  </si>
  <si>
    <t>A.S.D. VIRTUS VOLLEY SRL</t>
  </si>
  <si>
    <t>Fano International Volley Cup</t>
  </si>
  <si>
    <t>ASSOCIAZIONE LI MATTI DE MONTECO' DI MONTECOSARO</t>
  </si>
  <si>
    <t>Patrocinio e compartecipazione per l'iniziativa: alle radici delle Marche: un ricco vivaio di culture, tradizioni e tipicità culinari</t>
  </si>
  <si>
    <t>CENTRO DI STUDIO SUL FOLKLORE PICENO</t>
  </si>
  <si>
    <t>12^ rassegna del folklore per ragazzi</t>
  </si>
  <si>
    <t>ASSOCIAZIONE CULTURALE LA STELE DI NOVILARA</t>
  </si>
  <si>
    <t>NOVILARA ARTE GUSTO</t>
  </si>
  <si>
    <t>ASSOCIAZIONE PRO LOCO SALTARA</t>
  </si>
  <si>
    <t>Patrocinio e compartecipazione per l'iniziativa: SALTARUA 2019</t>
  </si>
  <si>
    <t>ASSOCIAZIONE CULTURALE FOLKLORISTICA ORTENSIA</t>
  </si>
  <si>
    <t>Patrocinio e compartecipazione per l'iniziativa: 19o festival internazionale del folklore TERNAZIONALE DEL FOLKLORE</t>
  </si>
  <si>
    <t>ARCEVIA JAZZ FEAST ASSOCIAZIONE NO PROFIT CORINALDO</t>
  </si>
  <si>
    <t>PATROCINI E COMPARTECIPAZIONE MANIFESTAZIONE START NOW</t>
  </si>
  <si>
    <t>CENTRO DI ANCONA DELL'ISTITUTO DI PSICOSINTESI</t>
  </si>
  <si>
    <t>COMPARTECIPAZIONI E PATROCINIO A MANIFESTAZIONE Patrocinio E INIZIATIVA: convegno Educare l'uomP</t>
  </si>
  <si>
    <t>ASD DELLA ROVERE CALCIO</t>
  </si>
  <si>
    <t>CONCESSIONE PATROCINI E COMPARTECIPAZIONI - OTTOBRE 2019 IMPEGNI RIACCERTATI CON FPV 2020 PER UN FOOTBALL ECOSOSTENIBILE</t>
  </si>
  <si>
    <t>ASSOCIAZIONE MONTE OFFO</t>
  </si>
  <si>
    <t>CONCESSIONE PATROCINI E COMPARTECIPAZIONI - L'Assedio di Mondolfo del 1</t>
  </si>
  <si>
    <t>ASSOCIAZIONE NICOLA SOLUSTRI</t>
  </si>
  <si>
    <t>CONCESSIONE PATROCINI E COMPARTECIPAZIONI -Disabilità e inclusione nei contesti e nell'arco della vita</t>
  </si>
  <si>
    <t>ASSOCIAZIONE MUSICALE VINCENT PERSICHETTI</t>
  </si>
  <si>
    <t>CONCESSIONE PATROCINI E COMPARTECIPAZIONI - Festival musicale Vincent Persichetti</t>
  </si>
  <si>
    <t>ASSOCIAZIONE RIPALTA E I SUOI AMICI</t>
  </si>
  <si>
    <t>Patrocinio e compartecipazione per l'iniziativa: RIPALTA IL BORGO IN FESTA</t>
  </si>
  <si>
    <t>COMUNE DI ACQUALAGNA</t>
  </si>
  <si>
    <t>COMPARTECIPAZIONE E PATROCINIO Premio Enrico Mattei - città di Acqualagna, l'uomo l'imprenditore</t>
  </si>
  <si>
    <t>ASSOCIAZIONE ASD VALTENNA</t>
  </si>
  <si>
    <t>Liquidazione all'Associazione ASD Valtenna del contributo relativo alla 'Camminata Donna Rosa'</t>
  </si>
  <si>
    <t>GRUPPO STORICO CITTA' DI CORINALDO COMBUSTA REVIXI</t>
  </si>
  <si>
    <t>FESTA DEI FOLLI - VII EDIZIONE DAL 24 AL 28 APRILE 2019 - CORINALDO (AN)  IMPEGNO RIACCERTATA CON FPV 2020</t>
  </si>
  <si>
    <t>ASD SPORT &amp; VITA DI ASCOLI PICENO</t>
  </si>
  <si>
    <t>4 MARINO RUN E MARINO RUN GIOVANI - 4 E 5 MAGGIO 2019 MARINO DEL TRONTO (AP) IMPEGNO RIACCERTATO CON FPV 2020</t>
  </si>
  <si>
    <t>ASSOCIAZIONE SASSOFERRATESI NEL MONDO</t>
  </si>
  <si>
    <t>Convegno LA ROCCA DI SASSOFERRATO - ai tempi di Albornoz. Le vicende storiche in una prospettiva di valorizzazione</t>
  </si>
  <si>
    <t>ASSOCIAZIONE FUMETTI INDELEBILI</t>
  </si>
  <si>
    <t>San Beach Comix vol. III - La fiera del Fumetto di San Benedetto del Tronto - dal 18 al 19 maggio 2019</t>
  </si>
  <si>
    <t>ASSOCIAZIONE RINALDINIANI</t>
  </si>
  <si>
    <t>Patrocinio e compartecipazione per l'iniziativa: IL MONDO GLOBALE - UNA STORIA ECONOMICA</t>
  </si>
  <si>
    <t>ASSOCIAZIONE DI SOLIDARIETA' PERGOLESE VERSO</t>
  </si>
  <si>
    <t>L'inquinamento ambientale quale determinante della salute - elettromagnetismo 5G</t>
  </si>
  <si>
    <t>BANDA MUSICALE DELLA CITTA'</t>
  </si>
  <si>
    <t>MASSIGNANO IN NOTE</t>
  </si>
  <si>
    <t>SOCIETA' POLO9 SOCIETA COOPERATIVA SOCIALE</t>
  </si>
  <si>
    <t>Con...tatto 3. La rete, i protagonisti e le esperienze di un progetto di welfare sociale</t>
  </si>
  <si>
    <t>ASSOCIAZIONE CULTURALE RICREATIVA CLUB DELLA MUSICA</t>
  </si>
  <si>
    <t>PATROCINI E COMPARTECIPAZIONI AD INIZIATIVE DI CARATTERE CULTURALE ARCHI IN VIA BARRUCCHELLO</t>
  </si>
  <si>
    <t>ASSOCIAZIONE IMPARIAMO DALLA NATURA</t>
  </si>
  <si>
    <t>SIAMO TUTTI LEONARDO LA BIOMETICA 500 ANNI DOPO LEONARDO 4 MAGGIO 2019 SAN BENEDETTO DEL TRONTO IMPEGNO RIACCERTATO CON FPV 2020</t>
  </si>
  <si>
    <t>ASSOCIAZIONE COMITATO PER L'AC MARCHE</t>
  </si>
  <si>
    <t>CONCESSIONE PATROCINI E COMPARTECIPAZIONI - OTTOBRE 2019 IMPEGNI RIACCERTATI CON FPV 2020 MARCHE TAVOLA FESTA REGIONALE DEGLI INCONTRI</t>
  </si>
  <si>
    <t>ASSOCIAZIONE ONLUS EGERIA</t>
  </si>
  <si>
    <t>CONCESSIONE PATROCINI E COMPARTECIPAZIONI - OTTOBRE 2019 IMPEGNI RIACCERTATI CON FPV 2020 CANTI DELLA TRADIZIONE POPOLARE PICENA</t>
  </si>
  <si>
    <t>ASSOCIAZIONE CORALE FEDERICO MARINI ONLUS</t>
  </si>
  <si>
    <t>CONCESSIONE PATROCINI E COMPARTECIPAZIONI - OTTOBRE 2019 IMPEGNI RIACCERTATI CON FPV 2020 RASSEGNA CORALI POLIFONICHE CITTA' DI ANCONA</t>
  </si>
  <si>
    <t>ASSOCIAZIONE METAURO ENENTI ORGANIZZAZIONE DI VOLONTARIATO ODV</t>
  </si>
  <si>
    <t>PATROCINI E COMPARTECIPAZIONE MERCATINO DI NATALE</t>
  </si>
  <si>
    <t>ASSOCIAZIONE SPORTIVA DILETTANTISTICA AVIS MONDOLFO BIKERS DI MAROTTA</t>
  </si>
  <si>
    <t>PATROCINI E COMPARTECIPAZIONE GIRO DELLE CANTINE IN MTB</t>
  </si>
  <si>
    <t>ASSOCIAZIONE GRANDANGOLI E POLIEDRI DI FERMO</t>
  </si>
  <si>
    <t>PATROCINI E COMPARTECIPAZIONE Eravamo tantissime, l'estate del 1969,a Monterubbiano e Moresco, assemblea nazionale scolte: una storia, una strada</t>
  </si>
  <si>
    <t>COMUNE DI ESANATOGLIA</t>
  </si>
  <si>
    <t>760 - 220 - 3 MALGRADO TUTTO IO RESTO QUI DAL 1 AL 30 GIUGNO 2019 ESANATOGLIA</t>
  </si>
  <si>
    <t>ASSOCIAZIONE CENTRO PROMOZIONE FAMIGLIA DI JESI</t>
  </si>
  <si>
    <t>Patrocinio e compartecipazione per l'iniziativa: BUON COMPLEANNO CONSULTORIO! - 40 anni di ascolto dellepersone e cura dei legami famigliari</t>
  </si>
  <si>
    <t>ASSOCIAZIONE PER LA COLLABORAZIONE TRA GLI ECONOMISTI DI LINGUA NEOLATINA</t>
  </si>
  <si>
    <t>XV CONFERENZA AENL - 7 E 8 GIUGNO 2019 - ANCONA</t>
  </si>
  <si>
    <t>ASSOCIAZIONE ITINERARI E INCONTRI SERRA SANT'ABBONDIO</t>
  </si>
  <si>
    <t>COMPARTECIPAZIONI AD ASSOCIAZIONI MESE DI AGOSTO GLOBALIZZAZIONE E MIGRAZIONI 30 - 31 AGOSTO E 6 E 7 SETTEMBRE 2019 SERRA SANT'ABBONDIO</t>
  </si>
  <si>
    <t>CIRCOLO RICREATIVO E CULTURALE PRTA SOLESTA</t>
  </si>
  <si>
    <t xml:space="preserve"> Le Tradizioni del Nostro Territorio</t>
  </si>
  <si>
    <t>ASD GRUPPO SPORTIVO MONDOBICI</t>
  </si>
  <si>
    <t>Pietralata Mtb Race - Campionato Italiano Vigili del fUOCO</t>
  </si>
  <si>
    <t>CONSERVATORIO STATALE DI MUSICA G.B.PERGOLESI</t>
  </si>
  <si>
    <t>concorso internazionale di composizione musicale forme uniche della  continuita' nello spazio premiazioni a fermo Iniziativa: Concorso internazionale di composizione musicale</t>
  </si>
  <si>
    <t>ASSOCIAZIONE COMPLESSO BANDISTICO AUTONOMO</t>
  </si>
  <si>
    <t>CONCESSIONE PATROCINI E COMPARTECIPAZIONI - OTTOBRE 2019 IMPEGNI RIACCERTATI CON FPV 2020 CONCERTI NATALIZI 2019</t>
  </si>
  <si>
    <t>ASSOCIAZIONE CENTRO FAMIGLIA CAV ONLUS</t>
  </si>
  <si>
    <t>CONCESSIONE PATROCINI E COMPARTECIPAZIONI - OTTOBRE 2019 IMPEGNI RIACCERTATI CON FPV 2020 ALLARGARE LO SPAZIO FAMILIARE ADOZIONE E AFFIDO</t>
  </si>
  <si>
    <t>BANDA FILARMONICA COMUNALE PIERO GIORGI</t>
  </si>
  <si>
    <t>compartecipazione e patrocinio a manifesazione per Celebrazione del 190o anno dalla fondazione della banda</t>
  </si>
  <si>
    <t>ASSOCIAZIONE ASD GIOVANILE PICENA DI ASCOLI PICENO</t>
  </si>
  <si>
    <t>PATROCINI E COMPARTECIPAZIONEMANIFESTAZIONE CAMMINATA ANTIVIOLENZA</t>
  </si>
  <si>
    <t>ASSOCIAZIONE REFUGEES WELCOME ITALIA ONLUS MILANO</t>
  </si>
  <si>
    <t>PATROCINI E COMPARTECIPAZIONEPER serata solidale per Refugees Welcome</t>
  </si>
  <si>
    <t>PRO LOCO CAGLI</t>
  </si>
  <si>
    <t>compartecipazione patrocinio Cagli delle musiche XXIV ediz. , magie, musica e suoni in una notte d'estate</t>
  </si>
  <si>
    <t>PRO LOCO FANUM FORTUNAE</t>
  </si>
  <si>
    <t>FESTA DEL BORGO CAVOUR XXIV EDIZIONE</t>
  </si>
  <si>
    <t>ASSOCIAZIONE VOLONTARI BENI CULTURALI</t>
  </si>
  <si>
    <t>INVITO ALL'OPERA - VIII EDIZIONE - 29 GIUGNO 2019 FOSSOMBRONE (PU)</t>
  </si>
  <si>
    <t>BANDA MUSICALE CITTA DI FOSSOMBRONE</t>
  </si>
  <si>
    <t>FOSSOMBRONE JAZZ FESTIVAL</t>
  </si>
  <si>
    <t>ASSOCIAZIONE TEATRO GIOVANI TEATRO PIRATA DI SERRA SAN QUIRICO</t>
  </si>
  <si>
    <t>GIORNATA OFFICINA EUROPEA  3 MAGGIO 2019 - SERRA SAN QUIRICO ANCONA</t>
  </si>
  <si>
    <t>ASSOCIAZIONE GUIDE E SCOUTS CATTOLICI ITALIANI</t>
  </si>
  <si>
    <t>CONTRIBUTO E COMPARTECIPAZIONI  AQUILE RANDAGIE</t>
  </si>
  <si>
    <t>FONDAZIONE ARCA-ONLUS DI SENIGALLIA</t>
  </si>
  <si>
    <t>M'ILLUMINO DI BLU 'TRAVERSO LE CIGLIA' DAL 29 MARZO AL 31 MAGGIO 2019 SENIGALLIA</t>
  </si>
  <si>
    <t>CIRCOLO ACLI 'BURRAI'</t>
  </si>
  <si>
    <t>14^ ediz. Cuccu-run 20</t>
  </si>
  <si>
    <t>COMPAGNIA TEATRALE FABIANO VALENTI</t>
  </si>
  <si>
    <t>PATROCINI E COMPARTECIPAZIONE Iniziativa: DIECI ANNI VALENTI</t>
  </si>
  <si>
    <t>LODOVICA BARTOLINI</t>
  </si>
  <si>
    <t>PREMIO VALERIA SOLESIN Liquidazione a favore di Lodovica Bartolini vincitrice del premio Valeria Solesin 2019 per una tesi di laurea magistrale sulle pari opportunità tra uomo e donna</t>
  </si>
  <si>
    <t>COMUNE DI LAPEDONA</t>
  </si>
  <si>
    <t>Liquidazione al Comune di Lapedona del contributo relativo alla Mostra d'arte 'L'Altra metà del cielo. L'arte contro la violenza di genere</t>
  </si>
  <si>
    <t>PRO LOCO TRE COLLI  MONDOLFO</t>
  </si>
  <si>
    <t>Patrocinio e compartecipazione per l'iniziativa: Il tesoro di Mondolfo, la cacciata</t>
  </si>
  <si>
    <t>COMUNE DI URBANIA</t>
  </si>
  <si>
    <t>Liquidazione al Comune di Urbania del contributo relativo all'iniziativa 'Le scarpe che contano'</t>
  </si>
  <si>
    <t>UNIVERSITA' DEGLI STUDI DI MACERATA</t>
  </si>
  <si>
    <t>Liquidazione all'Università degli Studi di Macerata del contributo relativo al Corso di Formazione 'Genere, Politica, Istituzioni' a.a. 2019/2020</t>
  </si>
  <si>
    <t>CIRCOLO CULTURALE RICREATIVO MONSAMPAOLESE</t>
  </si>
  <si>
    <t>CONCESSIONE DEL PATROCINIO E DELLA COMPARTECIPAZIONE FESTA DEL VINO COTTO 2019</t>
  </si>
  <si>
    <t>ASSOCIAZIONE MUSICA VIVA</t>
  </si>
  <si>
    <t xml:space="preserve"> PATROCINI E COMPARTECIPAZIONI AD INIZIATIVE FESTIVAL ORGANISTICO INTERNAZIONALE CITTA DI PORTO SAN GIORGIO</t>
  </si>
  <si>
    <t>ASSOCIAZIONE SPORTIVA DILETTANTISTICA E CULTURALE JULIE BALLET</t>
  </si>
  <si>
    <t>PATROCINIO E COMPARTECIPAZIONE SAGGIO DI FINE ANNO LA NOTTE DEGLI OSCAR - 21 GIUGNO 2019 - SAN BENEDETTO DEL TRONTO</t>
  </si>
  <si>
    <t>ASSOCIAZIONE LA MERIDIANA</t>
  </si>
  <si>
    <t>CONCESSIONI PATROCINI E COMPARTECIPAZIONI Convegno sulla domotica assistiva il distretto della domotica assistiva nel piceno un'opportunità per il nostro territorio</t>
  </si>
  <si>
    <t>ASSOCIAZIONE MOSTRA MICOLOGICA REGIONALE</t>
  </si>
  <si>
    <t>CONCESSIONE DEL PATROCINIO E DELLA COMPARTECIPAZIONE mostra micologica di san sisto di piandimeleto</t>
  </si>
  <si>
    <t>ASSOCIAZIONE PROART DI MONDAVIO</t>
  </si>
  <si>
    <t xml:space="preserve"> PATROCINI E COMPARTECIPAZIONI AD INIZIATIVE DI CARATTERE CULTURALE UNO SGUARDO ARTISTICO</t>
  </si>
  <si>
    <t>COMUNE DI STAFFOLO</t>
  </si>
  <si>
    <t>CONCESSIONE PATROCINI E COMPARTECIPAZIONI - OTTOBRE 2019 IMPEGNI RIACCERTATI CON FPV 2020 54o PREMIO NAZIONALE DI CULTURA ENOGASTRONOMICA</t>
  </si>
  <si>
    <t>CENTRO SPORTIVO ITALIANO COMITATO PROVINCIALE DI ASCOLI PICENO</t>
  </si>
  <si>
    <t>PATROCINI E COMPARTECIPAZIONE75 ANNI DI CSI UNA LUNGA STORIA D AMORE PER LO SPORT</t>
  </si>
  <si>
    <t>ASSOCIAZIONE CULTURALE RICREATIVA SPORTIVA</t>
  </si>
  <si>
    <t>CONCESSIONE DEL PATROCINIO E COMPARTECIPAZIONI SASSONIA EVENTI 2019</t>
  </si>
  <si>
    <t>COMUNE DI MONDAVIO</t>
  </si>
  <si>
    <t>PATROCINI E COMPARTECIPAZIONE CIOCCOROCCA</t>
  </si>
  <si>
    <t>ASD SAGITTA ARCIERI PESARO</t>
  </si>
  <si>
    <t>COMPARTECIPAZIONI AD ASSOCIAZIONI FINALE GRAND PRIX 2019 FITARCO</t>
  </si>
  <si>
    <t>GRUPPO PODISTICO DILETTANTISTICO FANO CORRE</t>
  </si>
  <si>
    <t>CONCESSIONE DEL PATROCINIO E COMPARTECIPAZIONI AD ASSOCIAZIONI MESE DI LUGLIO 2019 IMPEGNI RIACCERTATI CON FPV TROFEO LAMBERTO TONELLI</t>
  </si>
  <si>
    <t>ASSOCIAZIONE PRO LOCO MONDAVIO</t>
  </si>
  <si>
    <t>CONCESSIONE PATROCINI E COMPARTECIPAZIONI - OTTOBRE 2019 IMPEGNI RIACCERTATI CON FPV 2020 SAMHAIN CELTIC FESTIVAL MARCHE EDITION MONDAVIO</t>
  </si>
  <si>
    <t>CIRCOLO DEI PORTODASCOLANI DI SAN BENEDETTO DEL TRONTO</t>
  </si>
  <si>
    <t>COMPARTECIPAZIONE E PATROCINIO INIZIATIVA FESTA DI CARNEVALE MARZO 2019 IMPEGNO RIACCERTATO CON FPV 2020</t>
  </si>
  <si>
    <t>ASSOCIAZIONE AVIS COMUNALE DI CASTIGNANO</t>
  </si>
  <si>
    <t>CONCESSIONE PATROCINI E COMPARTECIPAZIONI - MAMME MUSICA E AVIS INSIEME per promuovere la vita</t>
  </si>
  <si>
    <t>ASSOCIAZIONE CULTURALE FIDES VITA</t>
  </si>
  <si>
    <t>CONCESSIONE PATROCINI E COMPARTECIPAZIONI - ZZIZ o CONVEGNO FIDES VITA</t>
  </si>
  <si>
    <t>CLUB SCHERMA MONTIGNANO MARZOCCA SENIGALLIA</t>
  </si>
  <si>
    <t>PATROCINI E COMPARTECIPAZIONE rentennale Club Scherma Montignano Marzocca Senigallia ASD</t>
  </si>
  <si>
    <t>ASSOCIAZIONE FIDAPA BPW</t>
  </si>
  <si>
    <t>CONCESSIONE PATROCINI E COMPARTECIPAZIONI -  COSMO YOUNG 2019</t>
  </si>
  <si>
    <t>ASSOCIAZIONE 'VIANDANTI DEI SAPORI'</t>
  </si>
  <si>
    <t>CONCESSIONE PATROCINI E COMPARTECIPAZIONI -  SAPORI E AROMI DI AUTUNNO 2019</t>
  </si>
  <si>
    <t>LORDFLEX'S  SRL</t>
  </si>
  <si>
    <t>ACQUISTO MACHERINE MONOUSO PER ESIGENZE ASSEMBLEA - AFFIDO DIRETTO CIG Z252C97DA7</t>
  </si>
  <si>
    <t>QUARK SRL</t>
  </si>
  <si>
    <t>CIG ZE62C781D3 - INTERVENTO DISINFEZIONE DA COVID-19 SEDE PIAZZA CAVOUR 23 DEL 17/03/2020</t>
  </si>
  <si>
    <t>C.S.G. FACILITY SOC. COOP</t>
  </si>
  <si>
    <t>CIG Z242C9E841 - INTERVENTO SANIFICAZIONE COVID-19 AULA E UFFICI CONSILIARI DEL 09/04/2020</t>
  </si>
  <si>
    <t>SOL SPA</t>
  </si>
  <si>
    <t>CIG ZF32C97D4A- FORNITURA MASCHERINE FFP2 PER LE ESIGENZE DELLOASSEMBLEA LEGISLATIVA</t>
  </si>
  <si>
    <t>GRAZIANO RICAMI SPA</t>
  </si>
  <si>
    <t>ACQUISTO MASCHERINE LAVABILI PER LE ESIGENZE DELLOASSEMBLEA LEGISLATIVA DELLE marche CIG ZDA2C9BB2F</t>
  </si>
  <si>
    <t>FUTURA S.R.L.</t>
  </si>
  <si>
    <t>CIG Z8A2CD7144- FORNITURA 840 MASCHERINE IN TESSUTO PER LE ESIGENZE DELLOASSEMBLEA LEGISLATIVA</t>
  </si>
  <si>
    <t>FASTWEB SPA</t>
  </si>
  <si>
    <t>CIG 768356024C CONVENZIONE CONSIP TF5 2019-2021</t>
  </si>
  <si>
    <t>ITALIANA PETROLI SPA</t>
  </si>
  <si>
    <t>PROCEDURA PER AFFIDAMENTO BIENNALE SERVIZI POSTALI - CIG 7727683DBC AGOSTO SETTEMBRE 2019</t>
  </si>
  <si>
    <t>SURETE' SRL</t>
  </si>
  <si>
    <t>GUERRATO SPA</t>
  </si>
  <si>
    <t>RIBATUR SRL</t>
  </si>
  <si>
    <t>AFFIDAMENTO DEL SERVIZIO DI MANUTENZIONE E ASSISTENZA TECNICA PARCO FOTOCOPIATRICI DELL'ASSEMBLEA LEGISLATIVA DELLE MARCHE - CIG Z8C23DE0EF</t>
  </si>
  <si>
    <t>LEASE PLAN ITALIA SPA</t>
  </si>
  <si>
    <t>AUTOSTRADE PER L'ITALIA SPA</t>
  </si>
  <si>
    <t>XEROX S.P.A.</t>
  </si>
  <si>
    <t>CIG Z242004489 - CANONE ASSISTENZA/MANUTENZIONE FOTOCOPIATRICI CENTRO STAMPA GEN - MAR 2020</t>
  </si>
  <si>
    <t>PAREDES ITALIA SPA</t>
  </si>
  <si>
    <t>CIG Z2B22CCB64 - CANONE NOLEGGIO APPARECCHIATURE IGIENICO-SANITARIE GEN - MAR 2020</t>
  </si>
  <si>
    <t>TELEPASS SPA</t>
  </si>
  <si>
    <t>LEASYS SPA</t>
  </si>
  <si>
    <t>ISTITUTO DI VIGILANZA LA VEDETTA S.R.L.</t>
  </si>
  <si>
    <t>CONVENZIONE CONSIP RETE LOCALI 6 FORNITURA MATERIALI E POSA IN OPERA E MANUTENZIONE DELLA RETE WI-FI ASSEMBLA</t>
  </si>
  <si>
    <t>PARCHEGGI ITALIA S.P.A.</t>
  </si>
  <si>
    <t>CIG ZDA2AB504D Servizio di parcheggio di 3 posti auto per le auto di servizio dell'Assemblea - periodo 19 novembre/dicembre 2019</t>
  </si>
  <si>
    <t>liquidazIONE  PARCHEGGIO PER TRE POSTI AUTO PER LE AUTO DI SERVIZIO CIG ZDA2AB504D GENNAIO APRILE ANNO 2020</t>
  </si>
  <si>
    <t>C.I.C.L.A.T. SOC. COOP.</t>
  </si>
  <si>
    <t>CIG 741779808F SPESE ANNUALI PER LO SVILUPPO E INTEGRAZIONE DEL SOFTWARE DI SUPPORTO AL'ASSEMBLEA CONCILIUM BIMESTRE MARZO APRILE</t>
  </si>
  <si>
    <t>VEDETTA 2 MONDIALPOL S.P.A.</t>
  </si>
  <si>
    <t>CIG ZA52708687 - CONVENZIONE CONSIP TELEFONIA MOBILE 7 - LIQUIDAZIONE CANONI NOLEGGIO APPARATI PERIODO 01/05 - 30/06/2020</t>
  </si>
  <si>
    <t>ZE72A05FAA FORNITURA DI ACQUA MINERALE PER LE RIUNIONI DEL CONSIGLIO ANNI 2020 - 2021 mese di maggio</t>
  </si>
  <si>
    <t>ADESIONE A CONTRATTO QUADRO OPA SPC2 CON FASTWEB PER FORNITURA SERVIZI DI CONNETTIVITA' PER IL PERIODO GENNAIO FEBBRAIO 2020</t>
  </si>
  <si>
    <t>COLIN &amp; PARTNERS SRL</t>
  </si>
  <si>
    <t>GPI S.P.A.</t>
  </si>
  <si>
    <t>Servizio di supporto specialistico per 2 gg di formazione su upgrade tecnologico Oracle prodotti AscotWeb - biennio 2018/2019. CIG. Z1C2559F11.</t>
  </si>
  <si>
    <t>EVOTRE SRL</t>
  </si>
  <si>
    <t>CIG ZD22A4AFE5 SERVIO DI ASSISTENZA E MANUTENZIONE DEI TERMINALI DI CONTROLLO DEGLI ACCESSI E RILEVAZIONE PRESENZE INSTALLATI PRESSO LE SEDI CONSILIARI - AFFIDAMENTO</t>
  </si>
  <si>
    <t>INFOTEAM SRL</t>
  </si>
  <si>
    <t>Rinnovo di n. 230 licenze Symantec Endpoint per esigenze dell'Assemblea - periodo 07.03.2020/06.03.2021. CIG. ZED2C45CC9.</t>
  </si>
  <si>
    <t>RIMBORSO ONERI PER UTILIZZO E GESTIONE SISTEMI INFORMATICI (SERVIZI INFRASTRUTTURALI, PALEO ED OPEN ACT) ANNO 2020 (DELIBERE UDP N. 800/172 DEL 17/06/2019 E N. 878/196 DEL 17/12/2019</t>
  </si>
  <si>
    <t>RIMBORSO ONERI PER UTILIZZO E GESTIONE SISTEMI INFORMATICI PALEO ED OPEN ACT ANNO 2020</t>
  </si>
  <si>
    <t>Servizio di supporto specialistico per una giornata di formazione da remoto sul softwere AacotWeb svoltosi nei giorni 3-13-14 maggio 2020. CIG. ZB32307EE7.</t>
  </si>
  <si>
    <t>Fornitura di patch panel, dispositivi di gestione Access point e Switch - anno 2019 - CIG. Z1A296A2F7</t>
  </si>
  <si>
    <t>Fornitura di altre apparecchiature hardware per l'Assemblea - anno 2019 - CIG. Z1A296A2F7</t>
  </si>
  <si>
    <t>MED COMPUTER S.R.L.</t>
  </si>
  <si>
    <t>er quanto dovuto a titolo di :CIG Z992C8341B - FORNITURA PC E HARDWARE PER UFFICIO SISTEMI INFORMATIVI</t>
  </si>
  <si>
    <t>CIG Z992C8341B - FORNITURA PC E HARDWARE PER UFFICIO SISTEMI INFORMATIVI</t>
  </si>
  <si>
    <t>RIPARTIZIONE DELLE RISORSE DESTINATE AL PAGAMENTO DEI COMPENSI PER IL LAVORO STRAORDINARIO ANNO 2019</t>
  </si>
  <si>
    <t>IRAP SU COMPENSI LAVORO STRAORDINARIO OTTOBRE-DICEMBRE 2019</t>
  </si>
  <si>
    <t>WOLTERS KLUVER SRL</t>
  </si>
  <si>
    <t>Centro Documentazione e Biblioteca - abbonanti a riviste e banche dati IPSOA, anno 2019 - CIG Z9727733AE3</t>
  </si>
  <si>
    <t>ACQUISTO ABBONAMENTO LEGGI D'ITALIA ANNO 2020</t>
  </si>
  <si>
    <t>AGENZIA DELLE ENTRATE</t>
  </si>
  <si>
    <t>IRPEF MESE DI FEBBRAIO 2020 INDENNITA' DI CARICA E FUNZIONE CONS.RI REGIONALI CARTA. CONTABILE 14 DEL 13/03/2020</t>
  </si>
  <si>
    <t>VERSAMENTO RITENUTA DEL 4%  LIQUIDATI IN APRILE 2020 CARTA CONTABILE N. 20 DEL 15.05.2020</t>
  </si>
  <si>
    <t>ECONOMO DEL CONSIGLIO REGIONALE MARCHE</t>
  </si>
  <si>
    <t>RESTITUZIONE ANTICIPO PAGAMENTO FATT. 97/2020 EMESSA DA RUBBETTINO SRL</t>
  </si>
  <si>
    <t>INTEGRAZIONE  FONDO CASSA ECONOMALE ANNO 2020</t>
  </si>
  <si>
    <t>RESTITUZIONE ANTICIPI PER MISSIONE VICE PRESIDENTE  MINARDI RENATO  A MILANO  IL 9-10.02.202</t>
  </si>
  <si>
    <t>AGENZIA ASS.CO.S.A.S DI MONTI LUCIANA E COMPAGNONI SILVIO &amp; C.</t>
  </si>
  <si>
    <t>per quanto dovuto a titolo di :CIG 8176101BFA - PREMIO POLIZZA n. 732338200 CONTRO GLI INFORTUNI DEI CONSIGLIERIPERIODO 01/04/2020 - 31/03/2020</t>
  </si>
  <si>
    <t>PURPLE SPV S.R.L.</t>
  </si>
  <si>
    <t>AGENZIA DELLE ENTRATE-RISCOSSIONE</t>
  </si>
  <si>
    <t>ASSOCIAZIONE FRA GLI EX CONSIGLIERI DELLA REGIONE MARCHE</t>
  </si>
  <si>
    <t>BANCA DI CREDITO COOPERATIVO PICENA</t>
  </si>
  <si>
    <t>INPS</t>
  </si>
  <si>
    <t>REGOLARIZZAZIONE CARTA CONTABILE N. 15 DEL 27.03.2020 PER INTERVENTO SOSTITUTIVO ALBA-IL PASSETTO</t>
  </si>
  <si>
    <t>Totale</t>
  </si>
  <si>
    <t>Anno impegno</t>
  </si>
  <si>
    <t>Numero impegno</t>
  </si>
  <si>
    <t>VERSAMENTO TRATTENUTA IVA MESE DI FEBBRAIO MARZO APRILE MAGGIO 2020  PER SPLIT PAYMENT CARTA  CONTABILE 14 DEL 13.03.2020</t>
  </si>
  <si>
    <t>VERSAMENTO  IRPEF COLLABORATORI DI GABINETTO COMPENSO MESE DI FEBBRAIO 2020 c.contabile 14 18 20 23</t>
  </si>
  <si>
    <t>Codice identificativo del fascicolo 8/2018/1248 - Consigliere regionale Marcozzi Jessica - MESE DI APRILE MAGGIO GIUGNO 2020</t>
  </si>
  <si>
    <t>VERSAMENTO QUOTA ASSOCIATIVA EX CONSIGLIERI REGIONALI LR 34/2017 - Mese di APRILE MAGGIO 2020</t>
  </si>
  <si>
    <t>Fornitura quotidiani mese di febbraio marzo aprile 2020. CIG Z1C25B9A8F</t>
  </si>
  <si>
    <t>LIQUIDAZIONE CANONE SMALTIMENTO RIFIUTI TOSSICI MARZO APRILE 2020</t>
  </si>
  <si>
    <t>SERVIZIO DI PULIZIA SEDI MESE DI MARZO APRILE 2020</t>
  </si>
  <si>
    <t>Vers. creditore procedente pignoramento 1/5 presso terzi - Debitore Bartolomei Dante -  Tribunale di Ancona - Esecuzione Ordinanza di assegnazione  n. 768/2014 R.G.E. del 02.10.2014 - Mese di APRILE MAGGIO 2020</t>
  </si>
  <si>
    <t>CIG ZA221DC3C0 - PEDAGGI AUTOSTRADALI 17 FEB - 6 MARZO  APRILE 2020</t>
  </si>
  <si>
    <t>Servizio annuo di DPO a favore dell'Assemblea - RATA APRILE MAGGIO 2020. CIG. ZE3289B236</t>
  </si>
  <si>
    <t>COMPENSO PER GABINETTO DI PRESIDENZA PERIODO MARZO APRILE MAGGIO 2020</t>
  </si>
  <si>
    <t>BONUS FISCALE D.L. 66/24 COLLABORATORI MESE DI MARZO APRILE MAGGIO 2020</t>
  </si>
  <si>
    <t>INDENNITA' DI FUNZIONE AI COMPONENTI DEL COMITATO DI CONTROLLO CORECOM ANNO 2020 L.R. 8/2001 MESE DI MARZO APRILE MAGGIO 2020</t>
  </si>
  <si>
    <t>CIG 5191776C6 MANUTENZIONE IMPIANTI SEDE LIQUIDAZIONE CANONE GENNAIO FEBBRAIO MARZO APRILE 2020</t>
  </si>
  <si>
    <t>MANUTENZIONE IMPIANTI ANTINCENDIO CIG 51911776C6 LIQUIDAZIONE CANONE DI MANUTENZIONE ANTINCENDIO GENNAIO FEBBRAIO MARZO APRILE 2020</t>
  </si>
  <si>
    <t>MANUTENZIONE IMPIANTI ELEVATORI CIG 51911776C6 LIQUIDAIZONE IMPIANTI ELEVATORI GENNAIO FEBBRAIO MARZO APRILE 2020</t>
  </si>
  <si>
    <t>ASSEGNI VITALIZI SPETTANTI AGLI  EX  CONSIGLIERI REGIONALI  ED EREDI AVENTI DIRITTO ANNO 2020. MESE DI APRILE MAGGIO 2020</t>
  </si>
  <si>
    <t>INDENNITA' DI CARICA CONSIGLIERI PERIODO APRILE MAGGIO GIUNGO 2020</t>
  </si>
  <si>
    <t>INDENNITA' DI FUNZIONE CONSIGLIERI PERIODO APRILE MAGGIO GIUGNO 2020</t>
  </si>
  <si>
    <t>RIMB. SPESE PER ESERCIZIO MANDATO CONSIGLIERI REG.LI - PARTE FISSA. ANNO 2020.  - MESE DI APRILE MAGGIO GIUGNO 2020.</t>
  </si>
  <si>
    <t>RIMB. SPESE PER ESERCIZIO  MANDATO  CONSIGLIERI REG.LI - PARTE VARIABILE (Presenze di Marzo 2020).  MESE DI APRILE MAGGIO GIUGNO 2020.</t>
  </si>
  <si>
    <t>VERSAMENTO INPS SU COMPENSI GENNAIO  LIQUIDATI A FEBBRAIO  MARZO APRILE 2020   COCOCO    -  2/3 CARICO ENTE - CARTA CONTABILE N. 14 DEL 13/03/2020</t>
  </si>
  <si>
    <t>VERSAMENTO INPS SU COMPENSI COCO  GENNAIO   LIQUIDATI A FEBBRAIO MARZO APRILE  2020  - 1/3 CARICO DIPENDENTE CARTA CONTABILE N. 14 DEL 13/03/2020p</t>
  </si>
  <si>
    <t>Servizio di vigilanza sede consiliare - marzo aprile maggio 2020. CIG. 5749787A53</t>
  </si>
  <si>
    <t>FORNITURA CARBURANTE PER IL PARCO AUTOMEZZI CONSIGLIO FEBBRAIO MARZO APRILE 2020 CIG Z732AA0E66</t>
  </si>
  <si>
    <t>Servizio di televigilanza e vigilanza presso lasede consiliare e l'aula consiliare di Via Tiziano 44 -periodo  marzo/aprile 2020 - CIG. 5749787A53</t>
  </si>
  <si>
    <t>CIG ZA221DC3C0 - CANONE LOCAZIONE APPARATI TELEPASS FEBB MARZO APRILE 2020</t>
  </si>
  <si>
    <t>SERVIZIO DI VIGILANZA PRESSO LE SEDI CONSILIARI IMPEGNO DI SPESA  CIG 5749787A53 PERIODO FEBBRAIO MARZO APRILE MAGGIO 2020</t>
  </si>
  <si>
    <t>CONTRIBUTI  TRATTAMENTO PREVIDENZIALE SISTEMA CONTRIBUTIVO ANNO 2020. MESE DI  APRILE MAGGIO GIUGNO 2020</t>
  </si>
  <si>
    <t>RATA N. 8 - 'CORTE DEI CONTI SENTENZA N. 70/2019' - MALASPINA MAURA - Mese di aprile maggio 2020</t>
  </si>
  <si>
    <t>TRIBUTO IRAP SU RIMBORSO SPESE VIAGGIO DEI COMPONENTI CORECOM MESE DI FEBBRAIO MARZO APRILE MAGGIO 2020</t>
  </si>
  <si>
    <t>Vers. creditore procedente per pign. 1/5 p/terzi  - Debitore MARCOZZI JESSICA - Ordinanza di assegnazione G.E. Tribunale di Fermo - Mese di APRILE MAGGIO GIUGNO 2019.</t>
  </si>
  <si>
    <t>IRAP SU ATTIVITA' COLLABORATORI GENNAIO LIQUIDATI IN FEBBRAIO MARZO APRILE MAGGIO 2020  C. CONTABILE N. 14 DEL 13/03/2020</t>
  </si>
  <si>
    <t>TRIBUTO IRAP SU INDENNITA' DI CARICA, DI FUNZIONE  DEI CONSIGLIERI,  SUI VITALIZI  DEGLI EX CONSIGLIERI REGIONALI. MESE DI FEBBRAIO MARZO APRILE MAGGIO  2020</t>
  </si>
  <si>
    <t>CIG ZCF1E2C10D - CANONE NOLEGGIO 1 AUTOVETTURA PERIODO FEB MARZO APRILE 2020</t>
  </si>
  <si>
    <t xml:space="preserve"> CIG Z6624FA6DA - NOLEGGIO N. 2 AUTOVETTURE PERIODO MARZO APRILE MAGGIO 2020</t>
  </si>
  <si>
    <t>CIG Z2B22CCB64 - FORNITURA CARTA IGIENICA E ANTIBATTERICO MAGGIO 2020</t>
  </si>
  <si>
    <t>TOTALE GENERALE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</si>
</sst>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justify"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top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justify" vertical="top" wrapText="1"/>
    </xf>
    <xf numFmtId="0" fontId="0" fillId="0" borderId="10" xfId="0" applyBorder="1" applyAlignment="1">
      <alignment horizontal="center" vertical="center" wrapText="1"/>
    </xf>
    <xf numFmtId="164" fontId="0" fillId="0" borderId="10" xfId="0" applyNumberFormat="1" applyBorder="1"/>
    <xf numFmtId="0" fontId="16" fillId="0" borderId="10" xfId="0" applyFont="1" applyBorder="1" applyAlignment="1">
      <alignment horizontal="justify" vertical="top" wrapText="1"/>
    </xf>
    <xf numFmtId="164" fontId="16" fillId="0" borderId="10" xfId="0" applyNumberFormat="1" applyFont="1" applyBorder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18"/>
  <sheetViews>
    <sheetView tabSelected="1" workbookViewId="0">
      <pane ySplit="1" topLeftCell="A411" activePane="bottomLeft" state="frozen"/>
      <selection activeCell="C1" sqref="C1"/>
      <selection pane="bottomLeft" activeCell="E420" sqref="E420"/>
    </sheetView>
  </sheetViews>
  <sheetFormatPr defaultRowHeight="14.4" x14ac:dyDescent="0.3"/>
  <cols>
    <col min="1" max="1" width="9.109375" style="2"/>
    <col min="2" max="2" width="51.5546875" style="1" customWidth="1"/>
    <col min="3" max="4" width="9.109375" style="2"/>
    <col min="5" max="5" width="39.109375" style="1" customWidth="1"/>
    <col min="6" max="6" width="12.6640625" style="3" customWidth="1"/>
    <col min="7" max="7" width="12.109375" style="3" customWidth="1"/>
    <col min="8" max="8" width="14" style="4" customWidth="1"/>
    <col min="9" max="9" width="13.5546875" style="4" customWidth="1"/>
    <col min="10" max="10" width="13.109375" bestFit="1" customWidth="1"/>
    <col min="11" max="11" width="11" bestFit="1" customWidth="1"/>
  </cols>
  <sheetData>
    <row r="1" spans="1:10" ht="31.2" x14ac:dyDescent="0.3">
      <c r="A1" s="5" t="s">
        <v>0</v>
      </c>
      <c r="B1" s="6" t="s">
        <v>3</v>
      </c>
      <c r="C1" s="5" t="s">
        <v>1</v>
      </c>
      <c r="D1" s="5" t="s">
        <v>2</v>
      </c>
      <c r="E1" s="6" t="s">
        <v>4</v>
      </c>
      <c r="F1" s="7" t="s">
        <v>384</v>
      </c>
      <c r="G1" s="7" t="s">
        <v>385</v>
      </c>
      <c r="H1" s="8" t="s">
        <v>5</v>
      </c>
      <c r="I1" s="8" t="s">
        <v>383</v>
      </c>
      <c r="J1" s="4"/>
    </row>
    <row r="2" spans="1:10" x14ac:dyDescent="0.3">
      <c r="A2" s="9">
        <v>2020</v>
      </c>
      <c r="B2" s="10" t="s">
        <v>157</v>
      </c>
      <c r="C2" s="9">
        <v>101105</v>
      </c>
      <c r="D2" s="9">
        <v>9</v>
      </c>
      <c r="E2" s="10" t="s">
        <v>158</v>
      </c>
      <c r="F2" s="11">
        <v>2020</v>
      </c>
      <c r="G2" s="11">
        <v>349</v>
      </c>
      <c r="H2" s="12">
        <v>1300</v>
      </c>
      <c r="I2" s="12"/>
    </row>
    <row r="3" spans="1:10" x14ac:dyDescent="0.3">
      <c r="A3" s="9"/>
      <c r="B3" s="10"/>
      <c r="C3" s="9"/>
      <c r="D3" s="9"/>
      <c r="E3" s="13" t="s">
        <v>383</v>
      </c>
      <c r="F3" s="11"/>
      <c r="G3" s="11"/>
      <c r="H3" s="12"/>
      <c r="I3" s="12">
        <f>SUM(H2)</f>
        <v>1300</v>
      </c>
    </row>
    <row r="4" spans="1:10" ht="43.2" x14ac:dyDescent="0.3">
      <c r="A4" s="9">
        <v>2020</v>
      </c>
      <c r="B4" s="10" t="s">
        <v>74</v>
      </c>
      <c r="C4" s="9">
        <v>101105</v>
      </c>
      <c r="D4" s="9">
        <v>9</v>
      </c>
      <c r="E4" s="10" t="s">
        <v>75</v>
      </c>
      <c r="F4" s="11">
        <v>2019</v>
      </c>
      <c r="G4" s="11">
        <v>208</v>
      </c>
      <c r="H4" s="12">
        <v>430.25</v>
      </c>
      <c r="I4" s="12"/>
    </row>
    <row r="5" spans="1:10" x14ac:dyDescent="0.3">
      <c r="A5" s="9"/>
      <c r="B5" s="10"/>
      <c r="C5" s="9"/>
      <c r="D5" s="9"/>
      <c r="E5" s="13" t="s">
        <v>383</v>
      </c>
      <c r="F5" s="11"/>
      <c r="G5" s="11"/>
      <c r="H5" s="12"/>
      <c r="I5" s="12">
        <f>SUM(H4)</f>
        <v>430.25</v>
      </c>
    </row>
    <row r="6" spans="1:10" ht="57.6" x14ac:dyDescent="0.3">
      <c r="A6" s="9">
        <v>2020</v>
      </c>
      <c r="B6" s="10" t="s">
        <v>116</v>
      </c>
      <c r="C6" s="9">
        <v>101105</v>
      </c>
      <c r="D6" s="9">
        <v>9</v>
      </c>
      <c r="E6" s="10" t="s">
        <v>117</v>
      </c>
      <c r="F6" s="11">
        <v>2019</v>
      </c>
      <c r="G6" s="11">
        <v>730</v>
      </c>
      <c r="H6" s="12">
        <v>500</v>
      </c>
      <c r="I6" s="12"/>
    </row>
    <row r="7" spans="1:10" x14ac:dyDescent="0.3">
      <c r="A7" s="9"/>
      <c r="B7" s="10"/>
      <c r="C7" s="9"/>
      <c r="D7" s="9"/>
      <c r="E7" s="13" t="s">
        <v>383</v>
      </c>
      <c r="F7" s="11"/>
      <c r="G7" s="11"/>
      <c r="H7" s="12"/>
      <c r="I7" s="12">
        <f>SUM(H6)</f>
        <v>500</v>
      </c>
    </row>
    <row r="8" spans="1:10" ht="72" x14ac:dyDescent="0.3">
      <c r="A8" s="9">
        <v>2020</v>
      </c>
      <c r="B8" s="10" t="s">
        <v>375</v>
      </c>
      <c r="C8" s="9">
        <v>990271</v>
      </c>
      <c r="D8" s="9">
        <v>7</v>
      </c>
      <c r="E8" s="10" t="s">
        <v>376</v>
      </c>
      <c r="F8" s="11">
        <v>2020</v>
      </c>
      <c r="G8" s="11">
        <v>174</v>
      </c>
      <c r="H8" s="12">
        <v>15114.24</v>
      </c>
      <c r="I8" s="12"/>
    </row>
    <row r="9" spans="1:10" x14ac:dyDescent="0.3">
      <c r="A9" s="9"/>
      <c r="B9" s="10"/>
      <c r="C9" s="9"/>
      <c r="D9" s="9"/>
      <c r="E9" s="13" t="s">
        <v>383</v>
      </c>
      <c r="F9" s="11"/>
      <c r="G9" s="11"/>
      <c r="H9" s="12"/>
      <c r="I9" s="12">
        <f>SUM(H8)</f>
        <v>15114.24</v>
      </c>
    </row>
    <row r="10" spans="1:10" ht="57.6" x14ac:dyDescent="0.3">
      <c r="A10" s="9">
        <v>2020</v>
      </c>
      <c r="B10" s="10" t="s">
        <v>368</v>
      </c>
      <c r="C10" s="9">
        <v>990171</v>
      </c>
      <c r="D10" s="9">
        <v>4</v>
      </c>
      <c r="E10" s="10" t="s">
        <v>386</v>
      </c>
      <c r="F10" s="11">
        <v>2020</v>
      </c>
      <c r="G10" s="11">
        <v>4</v>
      </c>
      <c r="H10" s="12">
        <v>51775.94</v>
      </c>
      <c r="I10" s="12"/>
    </row>
    <row r="11" spans="1:10" ht="43.2" x14ac:dyDescent="0.3">
      <c r="A11" s="9">
        <v>2020</v>
      </c>
      <c r="B11" s="10" t="s">
        <v>368</v>
      </c>
      <c r="C11" s="9">
        <v>990171</v>
      </c>
      <c r="D11" s="9">
        <v>5</v>
      </c>
      <c r="E11" s="10" t="s">
        <v>369</v>
      </c>
      <c r="F11" s="11">
        <v>2020</v>
      </c>
      <c r="G11" s="11">
        <v>5</v>
      </c>
      <c r="H11" s="12">
        <v>540780.97</v>
      </c>
      <c r="I11" s="12"/>
    </row>
    <row r="12" spans="1:10" ht="43.2" x14ac:dyDescent="0.3">
      <c r="A12" s="9">
        <v>2020</v>
      </c>
      <c r="B12" s="10" t="s">
        <v>368</v>
      </c>
      <c r="C12" s="9">
        <v>990171</v>
      </c>
      <c r="D12" s="9">
        <v>6</v>
      </c>
      <c r="E12" s="10" t="s">
        <v>387</v>
      </c>
      <c r="F12" s="11">
        <v>2020</v>
      </c>
      <c r="G12" s="11">
        <v>6</v>
      </c>
      <c r="H12" s="12">
        <v>14155.66</v>
      </c>
      <c r="I12" s="12"/>
    </row>
    <row r="13" spans="1:10" ht="43.2" x14ac:dyDescent="0.3">
      <c r="A13" s="9">
        <v>2020</v>
      </c>
      <c r="B13" s="10" t="s">
        <v>368</v>
      </c>
      <c r="C13" s="9">
        <v>990171</v>
      </c>
      <c r="D13" s="9">
        <v>7</v>
      </c>
      <c r="E13" s="10" t="s">
        <v>370</v>
      </c>
      <c r="F13" s="11">
        <v>2020</v>
      </c>
      <c r="G13" s="11">
        <v>7</v>
      </c>
      <c r="H13" s="12">
        <v>583.74</v>
      </c>
      <c r="I13" s="12"/>
    </row>
    <row r="14" spans="1:10" x14ac:dyDescent="0.3">
      <c r="A14" s="9"/>
      <c r="B14" s="10"/>
      <c r="C14" s="9"/>
      <c r="D14" s="9"/>
      <c r="E14" s="13" t="s">
        <v>383</v>
      </c>
      <c r="F14" s="11"/>
      <c r="G14" s="11"/>
      <c r="H14" s="12"/>
      <c r="I14" s="12">
        <f>SUM(H10:H13)</f>
        <v>607296.30999999994</v>
      </c>
    </row>
    <row r="15" spans="1:10" ht="57.6" x14ac:dyDescent="0.3">
      <c r="A15" s="9">
        <v>2020</v>
      </c>
      <c r="B15" s="10" t="s">
        <v>378</v>
      </c>
      <c r="C15" s="9">
        <v>990271</v>
      </c>
      <c r="D15" s="9">
        <v>9</v>
      </c>
      <c r="E15" s="10" t="s">
        <v>388</v>
      </c>
      <c r="F15" s="11">
        <v>2020</v>
      </c>
      <c r="G15" s="11">
        <v>21</v>
      </c>
      <c r="H15" s="12">
        <v>3158.01</v>
      </c>
      <c r="I15" s="12"/>
    </row>
    <row r="16" spans="1:10" x14ac:dyDescent="0.3">
      <c r="A16" s="9"/>
      <c r="B16" s="10"/>
      <c r="C16" s="9"/>
      <c r="D16" s="9"/>
      <c r="E16" s="13" t="s">
        <v>383</v>
      </c>
      <c r="F16" s="11"/>
      <c r="G16" s="11"/>
      <c r="H16" s="12"/>
      <c r="I16" s="12">
        <f>SUM(H15:H15)</f>
        <v>3158.01</v>
      </c>
    </row>
    <row r="17" spans="1:9" x14ac:dyDescent="0.3">
      <c r="A17" s="9">
        <v>2020</v>
      </c>
      <c r="B17" s="10" t="s">
        <v>90</v>
      </c>
      <c r="C17" s="9">
        <v>101105</v>
      </c>
      <c r="D17" s="9">
        <v>9</v>
      </c>
      <c r="E17" s="10" t="s">
        <v>91</v>
      </c>
      <c r="F17" s="11">
        <v>2019</v>
      </c>
      <c r="G17" s="11">
        <v>561</v>
      </c>
      <c r="H17" s="12">
        <v>500</v>
      </c>
      <c r="I17" s="12"/>
    </row>
    <row r="18" spans="1:9" x14ac:dyDescent="0.3">
      <c r="A18" s="9"/>
      <c r="B18" s="10"/>
      <c r="C18" s="9"/>
      <c r="D18" s="9"/>
      <c r="E18" s="13" t="s">
        <v>383</v>
      </c>
      <c r="F18" s="11"/>
      <c r="G18" s="11"/>
      <c r="H18" s="12"/>
      <c r="I18" s="12">
        <f>SUM(H17)</f>
        <v>500</v>
      </c>
    </row>
    <row r="19" spans="1:9" ht="28.8" x14ac:dyDescent="0.3">
      <c r="A19" s="9">
        <v>2020</v>
      </c>
      <c r="B19" s="10" t="s">
        <v>169</v>
      </c>
      <c r="C19" s="9">
        <v>101105</v>
      </c>
      <c r="D19" s="9">
        <v>9</v>
      </c>
      <c r="E19" s="10" t="s">
        <v>170</v>
      </c>
      <c r="F19" s="11">
        <v>2020</v>
      </c>
      <c r="G19" s="11">
        <v>352</v>
      </c>
      <c r="H19" s="12">
        <v>1500</v>
      </c>
      <c r="I19" s="12"/>
    </row>
    <row r="20" spans="1:9" x14ac:dyDescent="0.3">
      <c r="A20" s="9"/>
      <c r="B20" s="10"/>
      <c r="C20" s="9"/>
      <c r="D20" s="9"/>
      <c r="E20" s="13" t="s">
        <v>383</v>
      </c>
      <c r="F20" s="11"/>
      <c r="G20" s="11"/>
      <c r="H20" s="12"/>
      <c r="I20" s="12">
        <f>SUM(H19)</f>
        <v>1500</v>
      </c>
    </row>
    <row r="21" spans="1:9" ht="57.6" x14ac:dyDescent="0.3">
      <c r="A21" s="9">
        <v>2020</v>
      </c>
      <c r="B21" s="10" t="s">
        <v>173</v>
      </c>
      <c r="C21" s="9">
        <v>101105</v>
      </c>
      <c r="D21" s="9">
        <v>9</v>
      </c>
      <c r="E21" s="10" t="s">
        <v>174</v>
      </c>
      <c r="F21" s="11">
        <v>2020</v>
      </c>
      <c r="G21" s="11">
        <v>318</v>
      </c>
      <c r="H21" s="12">
        <v>500</v>
      </c>
      <c r="I21" s="12"/>
    </row>
    <row r="22" spans="1:9" x14ac:dyDescent="0.3">
      <c r="A22" s="9"/>
      <c r="B22" s="10"/>
      <c r="C22" s="9"/>
      <c r="D22" s="9"/>
      <c r="E22" s="13" t="s">
        <v>383</v>
      </c>
      <c r="F22" s="11"/>
      <c r="G22" s="11"/>
      <c r="H22" s="12"/>
      <c r="I22" s="12">
        <f>SUM(H21)</f>
        <v>500</v>
      </c>
    </row>
    <row r="23" spans="1:9" ht="28.8" x14ac:dyDescent="0.3">
      <c r="A23" s="9">
        <v>2020</v>
      </c>
      <c r="B23" s="10" t="s">
        <v>229</v>
      </c>
      <c r="C23" s="9">
        <v>101105</v>
      </c>
      <c r="D23" s="9">
        <v>9</v>
      </c>
      <c r="E23" s="10" t="s">
        <v>230</v>
      </c>
      <c r="F23" s="11">
        <v>2020</v>
      </c>
      <c r="G23" s="11">
        <v>322</v>
      </c>
      <c r="H23" s="12">
        <v>1200</v>
      </c>
      <c r="I23" s="12"/>
    </row>
    <row r="24" spans="1:9" x14ac:dyDescent="0.3">
      <c r="A24" s="9"/>
      <c r="B24" s="10"/>
      <c r="C24" s="9"/>
      <c r="D24" s="9"/>
      <c r="E24" s="13" t="s">
        <v>383</v>
      </c>
      <c r="F24" s="11"/>
      <c r="G24" s="11"/>
      <c r="H24" s="12"/>
      <c r="I24" s="12">
        <f>SUM(H23)</f>
        <v>1200</v>
      </c>
    </row>
    <row r="25" spans="1:9" ht="28.8" x14ac:dyDescent="0.3">
      <c r="A25" s="9">
        <v>2020</v>
      </c>
      <c r="B25" s="10" t="s">
        <v>291</v>
      </c>
      <c r="C25" s="9">
        <v>101105</v>
      </c>
      <c r="D25" s="9">
        <v>9</v>
      </c>
      <c r="E25" s="10" t="s">
        <v>292</v>
      </c>
      <c r="F25" s="11">
        <v>2020</v>
      </c>
      <c r="G25" s="11">
        <v>273</v>
      </c>
      <c r="H25" s="12">
        <v>700</v>
      </c>
      <c r="I25" s="12"/>
    </row>
    <row r="26" spans="1:9" x14ac:dyDescent="0.3">
      <c r="A26" s="9"/>
      <c r="B26" s="10"/>
      <c r="C26" s="9"/>
      <c r="D26" s="9"/>
      <c r="E26" s="13" t="s">
        <v>383</v>
      </c>
      <c r="F26" s="11"/>
      <c r="G26" s="11"/>
      <c r="H26" s="12"/>
      <c r="I26" s="12">
        <f>SUM(H25)</f>
        <v>700</v>
      </c>
    </row>
    <row r="27" spans="1:9" ht="43.2" x14ac:dyDescent="0.3">
      <c r="A27" s="9">
        <v>2020</v>
      </c>
      <c r="B27" s="10" t="s">
        <v>189</v>
      </c>
      <c r="C27" s="9">
        <v>101105</v>
      </c>
      <c r="D27" s="9">
        <v>9</v>
      </c>
      <c r="E27" s="10" t="s">
        <v>190</v>
      </c>
      <c r="F27" s="11">
        <v>2020</v>
      </c>
      <c r="G27" s="11">
        <v>234</v>
      </c>
      <c r="H27" s="12">
        <v>712.47</v>
      </c>
      <c r="I27" s="12"/>
    </row>
    <row r="28" spans="1:9" x14ac:dyDescent="0.3">
      <c r="A28" s="9"/>
      <c r="B28" s="10"/>
      <c r="C28" s="9"/>
      <c r="D28" s="9"/>
      <c r="E28" s="13" t="s">
        <v>383</v>
      </c>
      <c r="F28" s="11"/>
      <c r="G28" s="11"/>
      <c r="H28" s="12"/>
      <c r="I28" s="12">
        <f>SUM(H27)</f>
        <v>712.47</v>
      </c>
    </row>
    <row r="29" spans="1:9" ht="43.2" x14ac:dyDescent="0.3">
      <c r="A29" s="9">
        <v>2020</v>
      </c>
      <c r="B29" s="10" t="s">
        <v>239</v>
      </c>
      <c r="C29" s="9">
        <v>101105</v>
      </c>
      <c r="D29" s="9">
        <v>9</v>
      </c>
      <c r="E29" s="10" t="s">
        <v>240</v>
      </c>
      <c r="F29" s="11">
        <v>2020</v>
      </c>
      <c r="G29" s="11">
        <v>351</v>
      </c>
      <c r="H29" s="12">
        <v>500</v>
      </c>
      <c r="I29" s="12"/>
    </row>
    <row r="30" spans="1:9" x14ac:dyDescent="0.3">
      <c r="A30" s="9"/>
      <c r="B30" s="10"/>
      <c r="C30" s="9"/>
      <c r="D30" s="9"/>
      <c r="E30" s="13" t="s">
        <v>383</v>
      </c>
      <c r="F30" s="11"/>
      <c r="G30" s="11"/>
      <c r="H30" s="12"/>
      <c r="I30" s="12">
        <f>SUM(H29)</f>
        <v>500</v>
      </c>
    </row>
    <row r="31" spans="1:9" ht="43.2" x14ac:dyDescent="0.3">
      <c r="A31" s="9">
        <v>2020</v>
      </c>
      <c r="B31" s="10" t="s">
        <v>185</v>
      </c>
      <c r="C31" s="9">
        <v>101160</v>
      </c>
      <c r="D31" s="9">
        <v>4</v>
      </c>
      <c r="E31" s="10" t="s">
        <v>186</v>
      </c>
      <c r="F31" s="11">
        <v>2019</v>
      </c>
      <c r="G31" s="11">
        <v>200</v>
      </c>
      <c r="H31" s="12">
        <v>200</v>
      </c>
      <c r="I31" s="12"/>
    </row>
    <row r="32" spans="1:9" x14ac:dyDescent="0.3">
      <c r="A32" s="9"/>
      <c r="B32" s="10"/>
      <c r="C32" s="9"/>
      <c r="D32" s="9"/>
      <c r="E32" s="13" t="s">
        <v>383</v>
      </c>
      <c r="F32" s="11"/>
      <c r="G32" s="11"/>
      <c r="H32" s="12"/>
      <c r="I32" s="12">
        <f>SUM(H31)</f>
        <v>200</v>
      </c>
    </row>
    <row r="33" spans="1:9" ht="43.2" x14ac:dyDescent="0.3">
      <c r="A33" s="9">
        <v>2020</v>
      </c>
      <c r="B33" s="10" t="s">
        <v>299</v>
      </c>
      <c r="C33" s="9">
        <v>101105</v>
      </c>
      <c r="D33" s="9">
        <v>9</v>
      </c>
      <c r="E33" s="10" t="s">
        <v>300</v>
      </c>
      <c r="F33" s="11">
        <v>2020</v>
      </c>
      <c r="G33" s="11">
        <v>321</v>
      </c>
      <c r="H33" s="12">
        <v>700</v>
      </c>
      <c r="I33" s="12"/>
    </row>
    <row r="34" spans="1:9" x14ac:dyDescent="0.3">
      <c r="A34" s="9"/>
      <c r="B34" s="10"/>
      <c r="C34" s="9"/>
      <c r="D34" s="9"/>
      <c r="E34" s="13" t="s">
        <v>383</v>
      </c>
      <c r="F34" s="11"/>
      <c r="G34" s="11"/>
      <c r="H34" s="12"/>
      <c r="I34" s="12">
        <f>SUM(H33)</f>
        <v>700</v>
      </c>
    </row>
    <row r="35" spans="1:9" ht="72" x14ac:dyDescent="0.3">
      <c r="A35" s="9">
        <v>2020</v>
      </c>
      <c r="B35" s="10" t="s">
        <v>235</v>
      </c>
      <c r="C35" s="9">
        <v>101105</v>
      </c>
      <c r="D35" s="9">
        <v>9</v>
      </c>
      <c r="E35" s="10" t="s">
        <v>236</v>
      </c>
      <c r="F35" s="11">
        <v>2020</v>
      </c>
      <c r="G35" s="11">
        <v>327</v>
      </c>
      <c r="H35" s="12">
        <v>1100</v>
      </c>
      <c r="I35" s="12"/>
    </row>
    <row r="36" spans="1:9" x14ac:dyDescent="0.3">
      <c r="A36" s="9"/>
      <c r="B36" s="10"/>
      <c r="C36" s="9"/>
      <c r="D36" s="9"/>
      <c r="E36" s="13" t="s">
        <v>383</v>
      </c>
      <c r="F36" s="11"/>
      <c r="G36" s="11"/>
      <c r="H36" s="12"/>
      <c r="I36" s="12">
        <f>SUM(H35)</f>
        <v>1100</v>
      </c>
    </row>
    <row r="37" spans="1:9" ht="57.6" x14ac:dyDescent="0.3">
      <c r="A37" s="9">
        <v>2020</v>
      </c>
      <c r="B37" s="10" t="s">
        <v>221</v>
      </c>
      <c r="C37" s="9">
        <v>101105</v>
      </c>
      <c r="D37" s="9">
        <v>9</v>
      </c>
      <c r="E37" s="10" t="s">
        <v>222</v>
      </c>
      <c r="F37" s="11">
        <v>2019</v>
      </c>
      <c r="G37" s="11">
        <v>514</v>
      </c>
      <c r="H37" s="12">
        <v>900</v>
      </c>
      <c r="I37" s="12"/>
    </row>
    <row r="38" spans="1:9" x14ac:dyDescent="0.3">
      <c r="A38" s="9"/>
      <c r="B38" s="10"/>
      <c r="C38" s="9"/>
      <c r="D38" s="9"/>
      <c r="E38" s="13" t="s">
        <v>383</v>
      </c>
      <c r="F38" s="11"/>
      <c r="G38" s="11"/>
      <c r="H38" s="12"/>
      <c r="I38" s="12">
        <f>SUM(H37)</f>
        <v>900</v>
      </c>
    </row>
    <row r="39" spans="1:9" ht="43.2" x14ac:dyDescent="0.3">
      <c r="A39" s="9">
        <v>2020</v>
      </c>
      <c r="B39" s="10" t="s">
        <v>137</v>
      </c>
      <c r="C39" s="9">
        <v>101105</v>
      </c>
      <c r="D39" s="9">
        <v>9</v>
      </c>
      <c r="E39" s="10" t="s">
        <v>138</v>
      </c>
      <c r="F39" s="11">
        <v>2019</v>
      </c>
      <c r="G39" s="11">
        <v>605</v>
      </c>
      <c r="H39" s="12">
        <v>800</v>
      </c>
      <c r="I39" s="12"/>
    </row>
    <row r="40" spans="1:9" x14ac:dyDescent="0.3">
      <c r="A40" s="9"/>
      <c r="B40" s="10"/>
      <c r="C40" s="9"/>
      <c r="D40" s="9"/>
      <c r="E40" s="13" t="s">
        <v>383</v>
      </c>
      <c r="F40" s="11"/>
      <c r="G40" s="11"/>
      <c r="H40" s="12"/>
      <c r="I40" s="12">
        <f>SUM(H39)</f>
        <v>800</v>
      </c>
    </row>
    <row r="41" spans="1:9" ht="72" x14ac:dyDescent="0.3">
      <c r="A41" s="9">
        <v>2020</v>
      </c>
      <c r="B41" s="10" t="s">
        <v>207</v>
      </c>
      <c r="C41" s="9">
        <v>101105</v>
      </c>
      <c r="D41" s="9">
        <v>9</v>
      </c>
      <c r="E41" s="10" t="s">
        <v>208</v>
      </c>
      <c r="F41" s="11">
        <v>2020</v>
      </c>
      <c r="G41" s="11">
        <v>320</v>
      </c>
      <c r="H41" s="12">
        <v>1300</v>
      </c>
      <c r="I41" s="12"/>
    </row>
    <row r="42" spans="1:9" x14ac:dyDescent="0.3">
      <c r="A42" s="9"/>
      <c r="B42" s="10"/>
      <c r="C42" s="9"/>
      <c r="D42" s="9"/>
      <c r="E42" s="13" t="s">
        <v>383</v>
      </c>
      <c r="F42" s="11"/>
      <c r="G42" s="11"/>
      <c r="H42" s="12"/>
      <c r="I42" s="12">
        <f>SUM(H41)</f>
        <v>1300</v>
      </c>
    </row>
    <row r="43" spans="1:9" ht="57.6" x14ac:dyDescent="0.3">
      <c r="A43" s="9">
        <v>2020</v>
      </c>
      <c r="B43" s="10" t="s">
        <v>233</v>
      </c>
      <c r="C43" s="9">
        <v>101105</v>
      </c>
      <c r="D43" s="9">
        <v>9</v>
      </c>
      <c r="E43" s="10" t="s">
        <v>234</v>
      </c>
      <c r="F43" s="11">
        <v>2020</v>
      </c>
      <c r="G43" s="11">
        <v>323</v>
      </c>
      <c r="H43" s="12">
        <v>800</v>
      </c>
      <c r="I43" s="12"/>
    </row>
    <row r="44" spans="1:9" x14ac:dyDescent="0.3">
      <c r="A44" s="9"/>
      <c r="B44" s="10"/>
      <c r="C44" s="9"/>
      <c r="D44" s="9"/>
      <c r="E44" s="13" t="s">
        <v>383</v>
      </c>
      <c r="F44" s="11"/>
      <c r="G44" s="11"/>
      <c r="H44" s="12"/>
      <c r="I44" s="12">
        <f>SUM(H43)</f>
        <v>800</v>
      </c>
    </row>
    <row r="45" spans="1:9" ht="72" x14ac:dyDescent="0.3">
      <c r="A45" s="9">
        <v>2020</v>
      </c>
      <c r="B45" s="10" t="s">
        <v>211</v>
      </c>
      <c r="C45" s="9">
        <v>101105</v>
      </c>
      <c r="D45" s="9">
        <v>9</v>
      </c>
      <c r="E45" s="10" t="s">
        <v>212</v>
      </c>
      <c r="F45" s="11">
        <v>2020</v>
      </c>
      <c r="G45" s="11">
        <v>313</v>
      </c>
      <c r="H45" s="12">
        <v>900</v>
      </c>
      <c r="I45" s="12"/>
    </row>
    <row r="46" spans="1:9" x14ac:dyDescent="0.3">
      <c r="A46" s="9"/>
      <c r="B46" s="10"/>
      <c r="C46" s="9"/>
      <c r="D46" s="9"/>
      <c r="E46" s="13" t="s">
        <v>383</v>
      </c>
      <c r="F46" s="11"/>
      <c r="G46" s="11"/>
      <c r="H46" s="12"/>
      <c r="I46" s="12">
        <f>SUM(H45)</f>
        <v>900</v>
      </c>
    </row>
    <row r="47" spans="1:9" ht="28.8" x14ac:dyDescent="0.3">
      <c r="A47" s="9">
        <v>2020</v>
      </c>
      <c r="B47" s="10" t="s">
        <v>129</v>
      </c>
      <c r="C47" s="9">
        <v>101105</v>
      </c>
      <c r="D47" s="9">
        <v>9</v>
      </c>
      <c r="E47" s="10" t="s">
        <v>130</v>
      </c>
      <c r="F47" s="11">
        <v>2019</v>
      </c>
      <c r="G47" s="11">
        <v>436</v>
      </c>
      <c r="H47" s="12">
        <v>800</v>
      </c>
      <c r="I47" s="12"/>
    </row>
    <row r="48" spans="1:9" x14ac:dyDescent="0.3">
      <c r="A48" s="9"/>
      <c r="B48" s="10"/>
      <c r="C48" s="9"/>
      <c r="D48" s="9"/>
      <c r="E48" s="13" t="s">
        <v>383</v>
      </c>
      <c r="F48" s="11"/>
      <c r="G48" s="11"/>
      <c r="H48" s="12"/>
      <c r="I48" s="12">
        <f>SUM(H47)</f>
        <v>800</v>
      </c>
    </row>
    <row r="49" spans="1:9" ht="28.8" x14ac:dyDescent="0.3">
      <c r="A49" s="9">
        <v>2020</v>
      </c>
      <c r="B49" s="10" t="s">
        <v>100</v>
      </c>
      <c r="C49" s="9">
        <v>101105</v>
      </c>
      <c r="D49" s="9">
        <v>9</v>
      </c>
      <c r="E49" s="10" t="s">
        <v>101</v>
      </c>
      <c r="F49" s="11">
        <v>2019</v>
      </c>
      <c r="G49" s="11">
        <v>523</v>
      </c>
      <c r="H49" s="12">
        <v>500</v>
      </c>
      <c r="I49" s="12"/>
    </row>
    <row r="50" spans="1:9" x14ac:dyDescent="0.3">
      <c r="A50" s="9"/>
      <c r="B50" s="10"/>
      <c r="C50" s="9"/>
      <c r="D50" s="9"/>
      <c r="E50" s="13" t="s">
        <v>383</v>
      </c>
      <c r="F50" s="11"/>
      <c r="G50" s="11"/>
      <c r="H50" s="12"/>
      <c r="I50" s="12">
        <f>SUM(H49)</f>
        <v>500</v>
      </c>
    </row>
    <row r="51" spans="1:9" ht="43.2" x14ac:dyDescent="0.3">
      <c r="A51" s="9">
        <v>2020</v>
      </c>
      <c r="B51" s="10" t="s">
        <v>76</v>
      </c>
      <c r="C51" s="9">
        <v>101105</v>
      </c>
      <c r="D51" s="9">
        <v>9</v>
      </c>
      <c r="E51" s="10" t="s">
        <v>77</v>
      </c>
      <c r="F51" s="11">
        <v>2019</v>
      </c>
      <c r="G51" s="11">
        <v>117</v>
      </c>
      <c r="H51" s="12">
        <v>237.65</v>
      </c>
      <c r="I51" s="12"/>
    </row>
    <row r="52" spans="1:9" x14ac:dyDescent="0.3">
      <c r="A52" s="9"/>
      <c r="B52" s="10"/>
      <c r="C52" s="9"/>
      <c r="D52" s="9"/>
      <c r="E52" s="13" t="s">
        <v>383</v>
      </c>
      <c r="F52" s="11"/>
      <c r="G52" s="11"/>
      <c r="H52" s="12"/>
      <c r="I52" s="12">
        <f>SUM(H51)</f>
        <v>237.65</v>
      </c>
    </row>
    <row r="53" spans="1:9" x14ac:dyDescent="0.3">
      <c r="A53" s="9">
        <v>2020</v>
      </c>
      <c r="B53" s="10" t="s">
        <v>131</v>
      </c>
      <c r="C53" s="9">
        <v>101105</v>
      </c>
      <c r="D53" s="9">
        <v>9</v>
      </c>
      <c r="E53" s="10" t="s">
        <v>132</v>
      </c>
      <c r="F53" s="11">
        <v>2019</v>
      </c>
      <c r="G53" s="11">
        <v>429</v>
      </c>
      <c r="H53" s="12">
        <v>1200</v>
      </c>
      <c r="I53" s="12"/>
    </row>
    <row r="54" spans="1:9" x14ac:dyDescent="0.3">
      <c r="A54" s="9"/>
      <c r="B54" s="10"/>
      <c r="C54" s="9"/>
      <c r="D54" s="9"/>
      <c r="E54" s="13" t="s">
        <v>383</v>
      </c>
      <c r="F54" s="11"/>
      <c r="G54" s="11"/>
      <c r="H54" s="12"/>
      <c r="I54" s="12">
        <f>SUM(H53)</f>
        <v>1200</v>
      </c>
    </row>
    <row r="55" spans="1:9" ht="43.2" x14ac:dyDescent="0.3">
      <c r="A55" s="9">
        <v>2020</v>
      </c>
      <c r="B55" s="10" t="s">
        <v>301</v>
      </c>
      <c r="C55" s="9">
        <v>101105</v>
      </c>
      <c r="D55" s="9">
        <v>9</v>
      </c>
      <c r="E55" s="10" t="s">
        <v>302</v>
      </c>
      <c r="F55" s="11">
        <v>2020</v>
      </c>
      <c r="G55" s="11">
        <v>319</v>
      </c>
      <c r="H55" s="12">
        <v>1200</v>
      </c>
      <c r="I55" s="12"/>
    </row>
    <row r="56" spans="1:9" x14ac:dyDescent="0.3">
      <c r="A56" s="9"/>
      <c r="B56" s="10"/>
      <c r="C56" s="9"/>
      <c r="D56" s="9"/>
      <c r="E56" s="13" t="s">
        <v>383</v>
      </c>
      <c r="F56" s="11"/>
      <c r="G56" s="11"/>
      <c r="H56" s="12"/>
      <c r="I56" s="12">
        <f>SUM(H55)</f>
        <v>1200</v>
      </c>
    </row>
    <row r="57" spans="1:9" ht="43.2" x14ac:dyDescent="0.3">
      <c r="A57" s="9">
        <v>2020</v>
      </c>
      <c r="B57" s="10" t="s">
        <v>167</v>
      </c>
      <c r="C57" s="9">
        <v>101105</v>
      </c>
      <c r="D57" s="9">
        <v>9</v>
      </c>
      <c r="E57" s="10" t="s">
        <v>168</v>
      </c>
      <c r="F57" s="11">
        <v>2019</v>
      </c>
      <c r="G57" s="11">
        <v>421</v>
      </c>
      <c r="H57" s="12">
        <v>922</v>
      </c>
      <c r="I57" s="12"/>
    </row>
    <row r="58" spans="1:9" x14ac:dyDescent="0.3">
      <c r="A58" s="9"/>
      <c r="B58" s="10"/>
      <c r="C58" s="9"/>
      <c r="D58" s="9"/>
      <c r="E58" s="13" t="s">
        <v>383</v>
      </c>
      <c r="F58" s="11"/>
      <c r="G58" s="11"/>
      <c r="H58" s="12"/>
      <c r="I58" s="12">
        <f>SUM(H57)</f>
        <v>922</v>
      </c>
    </row>
    <row r="59" spans="1:9" x14ac:dyDescent="0.3">
      <c r="A59" s="9">
        <v>2020</v>
      </c>
      <c r="B59" s="10" t="s">
        <v>163</v>
      </c>
      <c r="C59" s="9">
        <v>101105</v>
      </c>
      <c r="D59" s="9">
        <v>9</v>
      </c>
      <c r="E59" s="10" t="s">
        <v>164</v>
      </c>
      <c r="F59" s="11">
        <v>2019</v>
      </c>
      <c r="G59" s="11">
        <v>428</v>
      </c>
      <c r="H59" s="12">
        <v>800</v>
      </c>
      <c r="I59" s="12"/>
    </row>
    <row r="60" spans="1:9" x14ac:dyDescent="0.3">
      <c r="A60" s="9"/>
      <c r="B60" s="10"/>
      <c r="C60" s="9"/>
      <c r="D60" s="9"/>
      <c r="E60" s="13" t="s">
        <v>383</v>
      </c>
      <c r="F60" s="11"/>
      <c r="G60" s="11"/>
      <c r="H60" s="12"/>
      <c r="I60" s="12">
        <f>SUM(H59)</f>
        <v>800</v>
      </c>
    </row>
    <row r="61" spans="1:9" ht="57.6" x14ac:dyDescent="0.3">
      <c r="A61" s="9">
        <v>2020</v>
      </c>
      <c r="B61" s="10" t="s">
        <v>114</v>
      </c>
      <c r="C61" s="9">
        <v>101105</v>
      </c>
      <c r="D61" s="9">
        <v>9</v>
      </c>
      <c r="E61" s="10" t="s">
        <v>115</v>
      </c>
      <c r="F61" s="11">
        <v>2019</v>
      </c>
      <c r="G61" s="11">
        <v>301</v>
      </c>
      <c r="H61" s="12">
        <v>800</v>
      </c>
      <c r="I61" s="12"/>
    </row>
    <row r="62" spans="1:9" x14ac:dyDescent="0.3">
      <c r="A62" s="9"/>
      <c r="B62" s="10"/>
      <c r="C62" s="9"/>
      <c r="D62" s="9"/>
      <c r="E62" s="13" t="s">
        <v>383</v>
      </c>
      <c r="F62" s="11"/>
      <c r="G62" s="11"/>
      <c r="H62" s="12"/>
      <c r="I62" s="12">
        <f>SUM(H61)</f>
        <v>800</v>
      </c>
    </row>
    <row r="63" spans="1:9" ht="43.2" x14ac:dyDescent="0.3">
      <c r="A63" s="9">
        <v>2020</v>
      </c>
      <c r="B63" s="10" t="s">
        <v>135</v>
      </c>
      <c r="C63" s="9">
        <v>101105</v>
      </c>
      <c r="D63" s="9">
        <v>9</v>
      </c>
      <c r="E63" s="10" t="s">
        <v>136</v>
      </c>
      <c r="F63" s="11">
        <v>2019</v>
      </c>
      <c r="G63" s="11">
        <v>226</v>
      </c>
      <c r="H63" s="12">
        <v>1000</v>
      </c>
      <c r="I63" s="12"/>
    </row>
    <row r="64" spans="1:9" x14ac:dyDescent="0.3">
      <c r="A64" s="9"/>
      <c r="B64" s="10"/>
      <c r="C64" s="9"/>
      <c r="D64" s="9"/>
      <c r="E64" s="13" t="s">
        <v>383</v>
      </c>
      <c r="F64" s="11"/>
      <c r="G64" s="11"/>
      <c r="H64" s="12"/>
      <c r="I64" s="12">
        <f>SUM(H63)</f>
        <v>1000</v>
      </c>
    </row>
    <row r="65" spans="1:9" ht="43.2" x14ac:dyDescent="0.3">
      <c r="A65" s="9">
        <v>2020</v>
      </c>
      <c r="B65" s="10" t="s">
        <v>203</v>
      </c>
      <c r="C65" s="9">
        <v>101105</v>
      </c>
      <c r="D65" s="9">
        <v>9</v>
      </c>
      <c r="E65" s="10" t="s">
        <v>204</v>
      </c>
      <c r="F65" s="11">
        <v>2020</v>
      </c>
      <c r="G65" s="11">
        <v>252</v>
      </c>
      <c r="H65" s="12">
        <v>800</v>
      </c>
      <c r="I65" s="12"/>
    </row>
    <row r="66" spans="1:9" x14ac:dyDescent="0.3">
      <c r="A66" s="9"/>
      <c r="B66" s="10"/>
      <c r="C66" s="9"/>
      <c r="D66" s="9"/>
      <c r="E66" s="13" t="s">
        <v>383</v>
      </c>
      <c r="F66" s="11"/>
      <c r="G66" s="11"/>
      <c r="H66" s="12"/>
      <c r="I66" s="12">
        <f>SUM(H65)</f>
        <v>800</v>
      </c>
    </row>
    <row r="67" spans="1:9" ht="28.8" x14ac:dyDescent="0.3">
      <c r="A67" s="9">
        <v>2020</v>
      </c>
      <c r="B67" s="10" t="s">
        <v>287</v>
      </c>
      <c r="C67" s="9">
        <v>101105</v>
      </c>
      <c r="D67" s="9">
        <v>9</v>
      </c>
      <c r="E67" s="10" t="s">
        <v>288</v>
      </c>
      <c r="F67" s="11">
        <v>2020</v>
      </c>
      <c r="G67" s="11">
        <v>257</v>
      </c>
      <c r="H67" s="12">
        <v>916.29</v>
      </c>
      <c r="I67" s="12"/>
    </row>
    <row r="68" spans="1:9" x14ac:dyDescent="0.3">
      <c r="A68" s="9"/>
      <c r="B68" s="10"/>
      <c r="C68" s="9"/>
      <c r="D68" s="9"/>
      <c r="E68" s="13" t="s">
        <v>383</v>
      </c>
      <c r="F68" s="11"/>
      <c r="G68" s="11"/>
      <c r="H68" s="12"/>
      <c r="I68" s="12">
        <f>SUM(H67)</f>
        <v>916.29</v>
      </c>
    </row>
    <row r="69" spans="1:9" ht="43.2" x14ac:dyDescent="0.3">
      <c r="A69" s="9">
        <v>2020</v>
      </c>
      <c r="B69" s="10" t="s">
        <v>66</v>
      </c>
      <c r="C69" s="9">
        <v>101105</v>
      </c>
      <c r="D69" s="9">
        <v>9</v>
      </c>
      <c r="E69" s="10" t="s">
        <v>67</v>
      </c>
      <c r="F69" s="11">
        <v>2019</v>
      </c>
      <c r="G69" s="11">
        <v>426</v>
      </c>
      <c r="H69" s="12">
        <v>1200</v>
      </c>
      <c r="I69" s="12"/>
    </row>
    <row r="70" spans="1:9" x14ac:dyDescent="0.3">
      <c r="A70" s="9"/>
      <c r="B70" s="10"/>
      <c r="C70" s="9"/>
      <c r="D70" s="9"/>
      <c r="E70" s="13" t="s">
        <v>383</v>
      </c>
      <c r="F70" s="11"/>
      <c r="G70" s="11"/>
      <c r="H70" s="12"/>
      <c r="I70" s="12">
        <f>SUM(H69)</f>
        <v>1200</v>
      </c>
    </row>
    <row r="71" spans="1:9" ht="43.2" x14ac:dyDescent="0.3">
      <c r="A71" s="9">
        <v>2020</v>
      </c>
      <c r="B71" s="10" t="s">
        <v>118</v>
      </c>
      <c r="C71" s="9">
        <v>101105</v>
      </c>
      <c r="D71" s="9">
        <v>9</v>
      </c>
      <c r="E71" s="10" t="s">
        <v>119</v>
      </c>
      <c r="F71" s="11">
        <v>2019</v>
      </c>
      <c r="G71" s="11">
        <v>562</v>
      </c>
      <c r="H71" s="12">
        <v>800</v>
      </c>
      <c r="I71" s="12"/>
    </row>
    <row r="72" spans="1:9" x14ac:dyDescent="0.3">
      <c r="A72" s="9"/>
      <c r="B72" s="10"/>
      <c r="C72" s="9"/>
      <c r="D72" s="9"/>
      <c r="E72" s="13" t="s">
        <v>383</v>
      </c>
      <c r="F72" s="11"/>
      <c r="G72" s="11"/>
      <c r="H72" s="12"/>
      <c r="I72" s="12">
        <f>SUM(H71)</f>
        <v>800</v>
      </c>
    </row>
    <row r="73" spans="1:9" ht="43.2" x14ac:dyDescent="0.3">
      <c r="A73" s="9">
        <v>2020</v>
      </c>
      <c r="B73" s="10" t="s">
        <v>197</v>
      </c>
      <c r="C73" s="9">
        <v>101105</v>
      </c>
      <c r="D73" s="9">
        <v>9</v>
      </c>
      <c r="E73" s="10" t="s">
        <v>198</v>
      </c>
      <c r="F73" s="11">
        <v>2020</v>
      </c>
      <c r="G73" s="11">
        <v>344</v>
      </c>
      <c r="H73" s="12">
        <v>782.42</v>
      </c>
      <c r="I73" s="12"/>
    </row>
    <row r="74" spans="1:9" x14ac:dyDescent="0.3">
      <c r="A74" s="9"/>
      <c r="B74" s="10"/>
      <c r="C74" s="9"/>
      <c r="D74" s="9"/>
      <c r="E74" s="13" t="s">
        <v>383</v>
      </c>
      <c r="F74" s="11"/>
      <c r="G74" s="11"/>
      <c r="H74" s="12"/>
      <c r="I74" s="12">
        <f>SUM(H73)</f>
        <v>782.42</v>
      </c>
    </row>
    <row r="75" spans="1:9" ht="28.8" x14ac:dyDescent="0.3">
      <c r="A75" s="9">
        <v>2020</v>
      </c>
      <c r="B75" s="10" t="s">
        <v>305</v>
      </c>
      <c r="C75" s="9">
        <v>101105</v>
      </c>
      <c r="D75" s="9">
        <v>9</v>
      </c>
      <c r="E75" s="10" t="s">
        <v>306</v>
      </c>
      <c r="F75" s="11">
        <v>2020</v>
      </c>
      <c r="G75" s="11">
        <v>306</v>
      </c>
      <c r="H75" s="12">
        <v>315.77</v>
      </c>
      <c r="I75" s="12"/>
    </row>
    <row r="76" spans="1:9" x14ac:dyDescent="0.3">
      <c r="A76" s="9"/>
      <c r="B76" s="10"/>
      <c r="C76" s="9"/>
      <c r="D76" s="9"/>
      <c r="E76" s="13" t="s">
        <v>383</v>
      </c>
      <c r="F76" s="11"/>
      <c r="G76" s="11"/>
      <c r="H76" s="12"/>
      <c r="I76" s="12">
        <f>SUM(H75)</f>
        <v>315.77</v>
      </c>
    </row>
    <row r="77" spans="1:9" ht="43.2" x14ac:dyDescent="0.3">
      <c r="A77" s="9">
        <v>2020</v>
      </c>
      <c r="B77" s="10" t="s">
        <v>379</v>
      </c>
      <c r="C77" s="9">
        <v>990271</v>
      </c>
      <c r="D77" s="9">
        <v>1</v>
      </c>
      <c r="E77" s="10" t="s">
        <v>389</v>
      </c>
      <c r="F77" s="11">
        <v>2020</v>
      </c>
      <c r="G77" s="11">
        <v>14</v>
      </c>
      <c r="H77" s="12">
        <v>1364</v>
      </c>
      <c r="I77" s="12"/>
    </row>
    <row r="78" spans="1:9" x14ac:dyDescent="0.3">
      <c r="A78" s="9"/>
      <c r="B78" s="10"/>
      <c r="C78" s="9"/>
      <c r="D78" s="9"/>
      <c r="E78" s="13" t="s">
        <v>383</v>
      </c>
      <c r="F78" s="11"/>
      <c r="G78" s="11"/>
      <c r="H78" s="12"/>
      <c r="I78" s="12">
        <f>SUM(H77:H77)</f>
        <v>1364</v>
      </c>
    </row>
    <row r="79" spans="1:9" x14ac:dyDescent="0.3">
      <c r="A79" s="9">
        <v>2020</v>
      </c>
      <c r="B79" s="10" t="s">
        <v>145</v>
      </c>
      <c r="C79" s="9">
        <v>101105</v>
      </c>
      <c r="D79" s="9">
        <v>9</v>
      </c>
      <c r="E79" s="10" t="s">
        <v>146</v>
      </c>
      <c r="F79" s="11">
        <v>2019</v>
      </c>
      <c r="G79" s="11">
        <v>458</v>
      </c>
      <c r="H79" s="12">
        <v>1000</v>
      </c>
      <c r="I79" s="12"/>
    </row>
    <row r="80" spans="1:9" x14ac:dyDescent="0.3">
      <c r="A80" s="9"/>
      <c r="B80" s="10"/>
      <c r="C80" s="9"/>
      <c r="D80" s="9"/>
      <c r="E80" s="13" t="s">
        <v>383</v>
      </c>
      <c r="F80" s="11"/>
      <c r="G80" s="11"/>
      <c r="H80" s="12"/>
      <c r="I80" s="12">
        <f>SUM(H79)</f>
        <v>1000</v>
      </c>
    </row>
    <row r="81" spans="1:9" ht="43.2" x14ac:dyDescent="0.3">
      <c r="A81" s="9">
        <v>2020</v>
      </c>
      <c r="B81" s="10" t="s">
        <v>193</v>
      </c>
      <c r="C81" s="9">
        <v>101105</v>
      </c>
      <c r="D81" s="9">
        <v>9</v>
      </c>
      <c r="E81" s="10" t="s">
        <v>194</v>
      </c>
      <c r="F81" s="11">
        <v>2020</v>
      </c>
      <c r="G81" s="11">
        <v>317</v>
      </c>
      <c r="H81" s="12">
        <v>900</v>
      </c>
      <c r="I81" s="12"/>
    </row>
    <row r="82" spans="1:9" x14ac:dyDescent="0.3">
      <c r="A82" s="9"/>
      <c r="B82" s="10"/>
      <c r="C82" s="9"/>
      <c r="D82" s="9"/>
      <c r="E82" s="13" t="s">
        <v>383</v>
      </c>
      <c r="F82" s="11"/>
      <c r="G82" s="11"/>
      <c r="H82" s="12"/>
      <c r="I82" s="12">
        <f>SUM(H81)</f>
        <v>900</v>
      </c>
    </row>
    <row r="83" spans="1:9" ht="43.2" x14ac:dyDescent="0.3">
      <c r="A83" s="9">
        <v>2020</v>
      </c>
      <c r="B83" s="10" t="s">
        <v>127</v>
      </c>
      <c r="C83" s="9">
        <v>101105</v>
      </c>
      <c r="D83" s="9">
        <v>9</v>
      </c>
      <c r="E83" s="10" t="s">
        <v>128</v>
      </c>
      <c r="F83" s="11">
        <v>2019</v>
      </c>
      <c r="G83" s="11">
        <v>480</v>
      </c>
      <c r="H83" s="12">
        <v>1152.76</v>
      </c>
      <c r="I83" s="12"/>
    </row>
    <row r="84" spans="1:9" x14ac:dyDescent="0.3">
      <c r="A84" s="9"/>
      <c r="B84" s="10"/>
      <c r="C84" s="9"/>
      <c r="D84" s="9"/>
      <c r="E84" s="13" t="s">
        <v>383</v>
      </c>
      <c r="F84" s="11"/>
      <c r="G84" s="11"/>
      <c r="H84" s="12"/>
      <c r="I84" s="12">
        <f>SUM(H83)</f>
        <v>1152.76</v>
      </c>
    </row>
    <row r="85" spans="1:9" ht="57.6" x14ac:dyDescent="0.3">
      <c r="A85" s="9">
        <v>2020</v>
      </c>
      <c r="B85" s="10" t="s">
        <v>217</v>
      </c>
      <c r="C85" s="9">
        <v>101105</v>
      </c>
      <c r="D85" s="9">
        <v>9</v>
      </c>
      <c r="E85" s="10" t="s">
        <v>218</v>
      </c>
      <c r="F85" s="11">
        <v>2020</v>
      </c>
      <c r="G85" s="11">
        <v>357</v>
      </c>
      <c r="H85" s="12">
        <v>500</v>
      </c>
      <c r="I85" s="12"/>
    </row>
    <row r="86" spans="1:9" x14ac:dyDescent="0.3">
      <c r="A86" s="9"/>
      <c r="B86" s="10"/>
      <c r="C86" s="9"/>
      <c r="D86" s="9"/>
      <c r="E86" s="13" t="s">
        <v>383</v>
      </c>
      <c r="F86" s="11"/>
      <c r="G86" s="11"/>
      <c r="H86" s="12"/>
      <c r="I86" s="12">
        <f>SUM(H85)</f>
        <v>500</v>
      </c>
    </row>
    <row r="87" spans="1:9" ht="28.8" x14ac:dyDescent="0.3">
      <c r="A87" s="9">
        <v>2020</v>
      </c>
      <c r="B87" s="10" t="s">
        <v>253</v>
      </c>
      <c r="C87" s="9">
        <v>101105</v>
      </c>
      <c r="D87" s="9">
        <v>9</v>
      </c>
      <c r="E87" s="10" t="s">
        <v>254</v>
      </c>
      <c r="F87" s="11">
        <v>2020</v>
      </c>
      <c r="G87" s="11">
        <v>302</v>
      </c>
      <c r="H87" s="12">
        <v>545.70000000000005</v>
      </c>
      <c r="I87" s="12"/>
    </row>
    <row r="88" spans="1:9" x14ac:dyDescent="0.3">
      <c r="A88" s="9"/>
      <c r="B88" s="10"/>
      <c r="C88" s="9"/>
      <c r="D88" s="9"/>
      <c r="E88" s="13" t="s">
        <v>383</v>
      </c>
      <c r="F88" s="11"/>
      <c r="G88" s="11"/>
      <c r="H88" s="12"/>
      <c r="I88" s="12">
        <f>SUM(H87)</f>
        <v>545.70000000000005</v>
      </c>
    </row>
    <row r="89" spans="1:9" ht="57.6" x14ac:dyDescent="0.3">
      <c r="A89" s="9">
        <v>2020</v>
      </c>
      <c r="B89" s="10" t="s">
        <v>205</v>
      </c>
      <c r="C89" s="9">
        <v>101105</v>
      </c>
      <c r="D89" s="9">
        <v>9</v>
      </c>
      <c r="E89" s="10" t="s">
        <v>206</v>
      </c>
      <c r="F89" s="11">
        <v>2020</v>
      </c>
      <c r="G89" s="11">
        <v>232</v>
      </c>
      <c r="H89" s="12">
        <v>600</v>
      </c>
      <c r="I89" s="12"/>
    </row>
    <row r="90" spans="1:9" x14ac:dyDescent="0.3">
      <c r="A90" s="9"/>
      <c r="B90" s="10"/>
      <c r="C90" s="9"/>
      <c r="D90" s="9"/>
      <c r="E90" s="13" t="s">
        <v>383</v>
      </c>
      <c r="F90" s="11"/>
      <c r="G90" s="11"/>
      <c r="H90" s="12"/>
      <c r="I90" s="12">
        <f>SUM(H89)</f>
        <v>600</v>
      </c>
    </row>
    <row r="91" spans="1:9" ht="57.6" x14ac:dyDescent="0.3">
      <c r="A91" s="9">
        <v>2020</v>
      </c>
      <c r="B91" s="10" t="s">
        <v>225</v>
      </c>
      <c r="C91" s="9">
        <v>101105</v>
      </c>
      <c r="D91" s="9">
        <v>9</v>
      </c>
      <c r="E91" s="10" t="s">
        <v>226</v>
      </c>
      <c r="F91" s="11">
        <v>2019</v>
      </c>
      <c r="G91" s="11">
        <v>512</v>
      </c>
      <c r="H91" s="12">
        <v>110.4</v>
      </c>
      <c r="I91" s="12"/>
    </row>
    <row r="92" spans="1:9" x14ac:dyDescent="0.3">
      <c r="A92" s="9"/>
      <c r="B92" s="10"/>
      <c r="C92" s="9"/>
      <c r="D92" s="9"/>
      <c r="E92" s="13" t="s">
        <v>383</v>
      </c>
      <c r="F92" s="11"/>
      <c r="G92" s="11"/>
      <c r="H92" s="12"/>
      <c r="I92" s="12">
        <f>SUM(H91)</f>
        <v>110.4</v>
      </c>
    </row>
    <row r="93" spans="1:9" ht="72" x14ac:dyDescent="0.3">
      <c r="A93" s="9">
        <v>2020</v>
      </c>
      <c r="B93" s="10" t="s">
        <v>277</v>
      </c>
      <c r="C93" s="9">
        <v>101105</v>
      </c>
      <c r="D93" s="9">
        <v>9</v>
      </c>
      <c r="E93" s="10" t="s">
        <v>278</v>
      </c>
      <c r="F93" s="11">
        <v>2020</v>
      </c>
      <c r="G93" s="11">
        <v>335</v>
      </c>
      <c r="H93" s="12">
        <v>410.43</v>
      </c>
      <c r="I93" s="12"/>
    </row>
    <row r="94" spans="1:9" x14ac:dyDescent="0.3">
      <c r="A94" s="9"/>
      <c r="B94" s="10"/>
      <c r="C94" s="9"/>
      <c r="D94" s="9"/>
      <c r="E94" s="13" t="s">
        <v>383</v>
      </c>
      <c r="F94" s="11"/>
      <c r="G94" s="11"/>
      <c r="H94" s="12"/>
      <c r="I94" s="12">
        <f>SUM(H93)</f>
        <v>410.43</v>
      </c>
    </row>
    <row r="95" spans="1:9" ht="28.8" x14ac:dyDescent="0.3">
      <c r="A95" s="9">
        <v>2020</v>
      </c>
      <c r="B95" s="10" t="s">
        <v>122</v>
      </c>
      <c r="C95" s="9">
        <v>101105</v>
      </c>
      <c r="D95" s="9">
        <v>9</v>
      </c>
      <c r="E95" s="10" t="s">
        <v>123</v>
      </c>
      <c r="F95" s="11">
        <v>2019</v>
      </c>
      <c r="G95" s="11">
        <v>527</v>
      </c>
      <c r="H95" s="12">
        <v>500</v>
      </c>
      <c r="I95" s="12"/>
    </row>
    <row r="96" spans="1:9" x14ac:dyDescent="0.3">
      <c r="A96" s="9"/>
      <c r="B96" s="10"/>
      <c r="C96" s="9"/>
      <c r="D96" s="9"/>
      <c r="E96" s="13" t="s">
        <v>383</v>
      </c>
      <c r="F96" s="11"/>
      <c r="G96" s="11"/>
      <c r="H96" s="12"/>
      <c r="I96" s="12">
        <f>SUM(H95)</f>
        <v>500</v>
      </c>
    </row>
    <row r="97" spans="1:9" ht="43.2" x14ac:dyDescent="0.3">
      <c r="A97" s="9">
        <v>2020</v>
      </c>
      <c r="B97" s="10" t="s">
        <v>159</v>
      </c>
      <c r="C97" s="9">
        <v>101105</v>
      </c>
      <c r="D97" s="9">
        <v>9</v>
      </c>
      <c r="E97" s="10" t="s">
        <v>160</v>
      </c>
      <c r="F97" s="11">
        <v>2019</v>
      </c>
      <c r="G97" s="11">
        <v>519</v>
      </c>
      <c r="H97" s="12">
        <v>410.5</v>
      </c>
      <c r="I97" s="12"/>
    </row>
    <row r="98" spans="1:9" x14ac:dyDescent="0.3">
      <c r="A98" s="9"/>
      <c r="B98" s="10"/>
      <c r="C98" s="9"/>
      <c r="D98" s="9"/>
      <c r="E98" s="13" t="s">
        <v>383</v>
      </c>
      <c r="F98" s="11"/>
      <c r="G98" s="11"/>
      <c r="H98" s="12"/>
      <c r="I98" s="12">
        <f>SUM(H97)</f>
        <v>410.5</v>
      </c>
    </row>
    <row r="99" spans="1:9" ht="57.6" x14ac:dyDescent="0.3">
      <c r="A99" s="9">
        <v>2020</v>
      </c>
      <c r="B99" s="10" t="s">
        <v>147</v>
      </c>
      <c r="C99" s="9">
        <v>101105</v>
      </c>
      <c r="D99" s="9">
        <v>9</v>
      </c>
      <c r="E99" s="10" t="s">
        <v>148</v>
      </c>
      <c r="F99" s="11">
        <v>2019</v>
      </c>
      <c r="G99" s="11">
        <v>518</v>
      </c>
      <c r="H99" s="12">
        <v>1100</v>
      </c>
      <c r="I99" s="12"/>
    </row>
    <row r="100" spans="1:9" x14ac:dyDescent="0.3">
      <c r="A100" s="9"/>
      <c r="B100" s="10"/>
      <c r="C100" s="9"/>
      <c r="D100" s="9"/>
      <c r="E100" s="13" t="s">
        <v>383</v>
      </c>
      <c r="F100" s="11"/>
      <c r="G100" s="11"/>
      <c r="H100" s="12"/>
      <c r="I100" s="12">
        <f>SUM(H99)</f>
        <v>1100</v>
      </c>
    </row>
    <row r="101" spans="1:9" ht="28.8" x14ac:dyDescent="0.3">
      <c r="A101" s="9">
        <v>2020</v>
      </c>
      <c r="B101" s="10" t="s">
        <v>213</v>
      </c>
      <c r="C101" s="9">
        <v>101105</v>
      </c>
      <c r="D101" s="9">
        <v>9</v>
      </c>
      <c r="E101" s="10" t="s">
        <v>214</v>
      </c>
      <c r="F101" s="11">
        <v>2020</v>
      </c>
      <c r="G101" s="11">
        <v>350</v>
      </c>
      <c r="H101" s="12">
        <v>600</v>
      </c>
      <c r="I101" s="12"/>
    </row>
    <row r="102" spans="1:9" x14ac:dyDescent="0.3">
      <c r="A102" s="9"/>
      <c r="B102" s="10"/>
      <c r="C102" s="9"/>
      <c r="D102" s="9"/>
      <c r="E102" s="13" t="s">
        <v>383</v>
      </c>
      <c r="F102" s="11"/>
      <c r="G102" s="11"/>
      <c r="H102" s="12"/>
      <c r="I102" s="12">
        <f>SUM(H101)</f>
        <v>600</v>
      </c>
    </row>
    <row r="103" spans="1:9" ht="43.2" x14ac:dyDescent="0.3">
      <c r="A103" s="9">
        <v>2020</v>
      </c>
      <c r="B103" s="10" t="s">
        <v>175</v>
      </c>
      <c r="C103" s="9">
        <v>101105</v>
      </c>
      <c r="D103" s="9">
        <v>9</v>
      </c>
      <c r="E103" s="10" t="s">
        <v>176</v>
      </c>
      <c r="F103" s="11">
        <v>2020</v>
      </c>
      <c r="G103" s="11">
        <v>312</v>
      </c>
      <c r="H103" s="12">
        <v>234.47</v>
      </c>
      <c r="I103" s="12"/>
    </row>
    <row r="104" spans="1:9" x14ac:dyDescent="0.3">
      <c r="A104" s="9"/>
      <c r="B104" s="10"/>
      <c r="C104" s="9"/>
      <c r="D104" s="9"/>
      <c r="E104" s="13" t="s">
        <v>383</v>
      </c>
      <c r="F104" s="11"/>
      <c r="G104" s="11"/>
      <c r="H104" s="12"/>
      <c r="I104" s="12">
        <f>SUM(H103)</f>
        <v>234.47</v>
      </c>
    </row>
    <row r="105" spans="1:9" ht="43.2" x14ac:dyDescent="0.3">
      <c r="A105" s="9">
        <v>2020</v>
      </c>
      <c r="B105" s="10" t="s">
        <v>279</v>
      </c>
      <c r="C105" s="9">
        <v>101105</v>
      </c>
      <c r="D105" s="9">
        <v>9</v>
      </c>
      <c r="E105" s="10" t="s">
        <v>280</v>
      </c>
      <c r="F105" s="11">
        <v>2020</v>
      </c>
      <c r="G105" s="11">
        <v>282</v>
      </c>
      <c r="H105" s="12">
        <v>1200</v>
      </c>
      <c r="I105" s="12"/>
    </row>
    <row r="106" spans="1:9" x14ac:dyDescent="0.3">
      <c r="A106" s="9"/>
      <c r="B106" s="10"/>
      <c r="C106" s="9"/>
      <c r="D106" s="9"/>
      <c r="E106" s="13" t="s">
        <v>383</v>
      </c>
      <c r="F106" s="11"/>
      <c r="G106" s="11"/>
      <c r="H106" s="12"/>
      <c r="I106" s="12">
        <f>SUM(H105)</f>
        <v>1200</v>
      </c>
    </row>
    <row r="107" spans="1:9" ht="57.6" x14ac:dyDescent="0.3">
      <c r="A107" s="9">
        <v>2020</v>
      </c>
      <c r="B107" s="10" t="s">
        <v>273</v>
      </c>
      <c r="C107" s="9">
        <v>101105</v>
      </c>
      <c r="D107" s="9">
        <v>9</v>
      </c>
      <c r="E107" s="10" t="s">
        <v>274</v>
      </c>
      <c r="F107" s="11">
        <v>2020</v>
      </c>
      <c r="G107" s="11">
        <v>250</v>
      </c>
      <c r="H107" s="12">
        <v>1000</v>
      </c>
      <c r="I107" s="12"/>
    </row>
    <row r="108" spans="1:9" x14ac:dyDescent="0.3">
      <c r="A108" s="9"/>
      <c r="B108" s="10"/>
      <c r="C108" s="9"/>
      <c r="D108" s="9"/>
      <c r="E108" s="13" t="s">
        <v>383</v>
      </c>
      <c r="F108" s="11"/>
      <c r="G108" s="11"/>
      <c r="H108" s="12"/>
      <c r="I108" s="12">
        <f>SUM(H107)</f>
        <v>1000</v>
      </c>
    </row>
    <row r="109" spans="1:9" x14ac:dyDescent="0.3">
      <c r="A109" s="9">
        <v>2020</v>
      </c>
      <c r="B109" s="10" t="s">
        <v>155</v>
      </c>
      <c r="C109" s="9">
        <v>101105</v>
      </c>
      <c r="D109" s="9">
        <v>9</v>
      </c>
      <c r="E109" s="10" t="s">
        <v>156</v>
      </c>
      <c r="F109" s="11">
        <v>2019</v>
      </c>
      <c r="G109" s="11">
        <v>405</v>
      </c>
      <c r="H109" s="12">
        <v>900</v>
      </c>
      <c r="I109" s="12"/>
    </row>
    <row r="110" spans="1:9" x14ac:dyDescent="0.3">
      <c r="A110" s="9"/>
      <c r="B110" s="10"/>
      <c r="C110" s="9"/>
      <c r="D110" s="9"/>
      <c r="E110" s="13" t="s">
        <v>383</v>
      </c>
      <c r="F110" s="11"/>
      <c r="G110" s="11"/>
      <c r="H110" s="12"/>
      <c r="I110" s="12">
        <f>SUM(H109)</f>
        <v>900</v>
      </c>
    </row>
    <row r="111" spans="1:9" ht="43.2" x14ac:dyDescent="0.3">
      <c r="A111" s="9">
        <v>2020</v>
      </c>
      <c r="B111" s="10" t="s">
        <v>179</v>
      </c>
      <c r="C111" s="9">
        <v>101105</v>
      </c>
      <c r="D111" s="9">
        <v>9</v>
      </c>
      <c r="E111" s="10" t="s">
        <v>180</v>
      </c>
      <c r="F111" s="11">
        <v>2020</v>
      </c>
      <c r="G111" s="11">
        <v>324</v>
      </c>
      <c r="H111" s="12">
        <v>900</v>
      </c>
      <c r="I111" s="12"/>
    </row>
    <row r="112" spans="1:9" x14ac:dyDescent="0.3">
      <c r="A112" s="9"/>
      <c r="B112" s="10"/>
      <c r="C112" s="9"/>
      <c r="D112" s="9"/>
      <c r="E112" s="13" t="s">
        <v>383</v>
      </c>
      <c r="F112" s="11"/>
      <c r="G112" s="11"/>
      <c r="H112" s="12"/>
      <c r="I112" s="12">
        <f>SUM(H111)</f>
        <v>900</v>
      </c>
    </row>
    <row r="113" spans="1:9" x14ac:dyDescent="0.3">
      <c r="A113" s="9">
        <v>2020</v>
      </c>
      <c r="B113" s="10" t="s">
        <v>139</v>
      </c>
      <c r="C113" s="9">
        <v>101105</v>
      </c>
      <c r="D113" s="9">
        <v>9</v>
      </c>
      <c r="E113" s="10" t="s">
        <v>140</v>
      </c>
      <c r="F113" s="11">
        <v>2019</v>
      </c>
      <c r="G113" s="11">
        <v>374</v>
      </c>
      <c r="H113" s="12">
        <v>1000</v>
      </c>
      <c r="I113" s="12"/>
    </row>
    <row r="114" spans="1:9" x14ac:dyDescent="0.3">
      <c r="A114" s="9"/>
      <c r="B114" s="10"/>
      <c r="C114" s="9"/>
      <c r="D114" s="9"/>
      <c r="E114" s="13" t="s">
        <v>383</v>
      </c>
      <c r="F114" s="11"/>
      <c r="G114" s="11"/>
      <c r="H114" s="12"/>
      <c r="I114" s="12">
        <f>SUM(H113)</f>
        <v>1000</v>
      </c>
    </row>
    <row r="115" spans="1:9" ht="43.2" x14ac:dyDescent="0.3">
      <c r="A115" s="9">
        <v>2020</v>
      </c>
      <c r="B115" s="10" t="s">
        <v>177</v>
      </c>
      <c r="C115" s="9">
        <v>101105</v>
      </c>
      <c r="D115" s="9">
        <v>9</v>
      </c>
      <c r="E115" s="10" t="s">
        <v>178</v>
      </c>
      <c r="F115" s="11">
        <v>2020</v>
      </c>
      <c r="G115" s="11">
        <v>328</v>
      </c>
      <c r="H115" s="12">
        <v>709.17</v>
      </c>
      <c r="I115" s="12"/>
    </row>
    <row r="116" spans="1:9" x14ac:dyDescent="0.3">
      <c r="A116" s="9"/>
      <c r="B116" s="10"/>
      <c r="C116" s="9"/>
      <c r="D116" s="9"/>
      <c r="E116" s="13" t="s">
        <v>383</v>
      </c>
      <c r="F116" s="11"/>
      <c r="G116" s="11"/>
      <c r="H116" s="12"/>
      <c r="I116" s="12">
        <f>SUM(H115)</f>
        <v>709.17</v>
      </c>
    </row>
    <row r="117" spans="1:9" ht="57.6" x14ac:dyDescent="0.3">
      <c r="A117" s="9">
        <v>2020</v>
      </c>
      <c r="B117" s="10" t="s">
        <v>209</v>
      </c>
      <c r="C117" s="9">
        <v>101105</v>
      </c>
      <c r="D117" s="9">
        <v>9</v>
      </c>
      <c r="E117" s="10" t="s">
        <v>210</v>
      </c>
      <c r="F117" s="11">
        <v>2020</v>
      </c>
      <c r="G117" s="11">
        <v>304</v>
      </c>
      <c r="H117" s="12">
        <v>1500</v>
      </c>
      <c r="I117" s="12"/>
    </row>
    <row r="118" spans="1:9" x14ac:dyDescent="0.3">
      <c r="A118" s="9"/>
      <c r="B118" s="10"/>
      <c r="C118" s="9"/>
      <c r="D118" s="9"/>
      <c r="E118" s="13" t="s">
        <v>383</v>
      </c>
      <c r="F118" s="11"/>
      <c r="G118" s="11"/>
      <c r="H118" s="12"/>
      <c r="I118" s="12">
        <f>SUM(H117)</f>
        <v>1500</v>
      </c>
    </row>
    <row r="119" spans="1:9" ht="28.8" x14ac:dyDescent="0.3">
      <c r="A119" s="9">
        <v>2020</v>
      </c>
      <c r="B119" s="10" t="s">
        <v>86</v>
      </c>
      <c r="C119" s="9">
        <v>101105</v>
      </c>
      <c r="D119" s="9">
        <v>9</v>
      </c>
      <c r="E119" s="10" t="s">
        <v>87</v>
      </c>
      <c r="F119" s="11">
        <v>2019</v>
      </c>
      <c r="G119" s="11">
        <v>422</v>
      </c>
      <c r="H119" s="12">
        <v>800</v>
      </c>
      <c r="I119" s="12"/>
    </row>
    <row r="120" spans="1:9" x14ac:dyDescent="0.3">
      <c r="A120" s="9"/>
      <c r="B120" s="10"/>
      <c r="C120" s="9"/>
      <c r="D120" s="9"/>
      <c r="E120" s="13" t="s">
        <v>383</v>
      </c>
      <c r="F120" s="11"/>
      <c r="G120" s="11"/>
      <c r="H120" s="12"/>
      <c r="I120" s="12">
        <f>SUM(H119)</f>
        <v>800</v>
      </c>
    </row>
    <row r="121" spans="1:9" ht="28.8" x14ac:dyDescent="0.3">
      <c r="A121" s="9">
        <v>2020</v>
      </c>
      <c r="B121" s="10" t="s">
        <v>78</v>
      </c>
      <c r="C121" s="9">
        <v>101105</v>
      </c>
      <c r="D121" s="9">
        <v>9</v>
      </c>
      <c r="E121" s="10" t="s">
        <v>79</v>
      </c>
      <c r="F121" s="11">
        <v>2019</v>
      </c>
      <c r="G121" s="11">
        <v>418</v>
      </c>
      <c r="H121" s="12">
        <v>975.55</v>
      </c>
      <c r="I121" s="12"/>
    </row>
    <row r="122" spans="1:9" x14ac:dyDescent="0.3">
      <c r="A122" s="9"/>
      <c r="B122" s="10"/>
      <c r="C122" s="9"/>
      <c r="D122" s="9"/>
      <c r="E122" s="13" t="s">
        <v>383</v>
      </c>
      <c r="F122" s="11"/>
      <c r="G122" s="11"/>
      <c r="H122" s="12"/>
      <c r="I122" s="12">
        <f>SUM(H121)</f>
        <v>975.55</v>
      </c>
    </row>
    <row r="123" spans="1:9" ht="28.8" x14ac:dyDescent="0.3">
      <c r="A123" s="9">
        <v>2020</v>
      </c>
      <c r="B123" s="10" t="s">
        <v>223</v>
      </c>
      <c r="C123" s="9">
        <v>101105</v>
      </c>
      <c r="D123" s="9">
        <v>9</v>
      </c>
      <c r="E123" s="10" t="s">
        <v>224</v>
      </c>
      <c r="F123" s="11">
        <v>2019</v>
      </c>
      <c r="G123" s="11">
        <v>371</v>
      </c>
      <c r="H123" s="12">
        <v>581.5</v>
      </c>
      <c r="I123" s="12"/>
    </row>
    <row r="124" spans="1:9" x14ac:dyDescent="0.3">
      <c r="A124" s="9"/>
      <c r="B124" s="10"/>
      <c r="C124" s="9"/>
      <c r="D124" s="9"/>
      <c r="E124" s="13" t="s">
        <v>383</v>
      </c>
      <c r="F124" s="11"/>
      <c r="G124" s="11"/>
      <c r="H124" s="12"/>
      <c r="I124" s="12">
        <f>SUM(H123)</f>
        <v>581.5</v>
      </c>
    </row>
    <row r="125" spans="1:9" ht="13.8" customHeight="1" x14ac:dyDescent="0.3">
      <c r="A125" s="9">
        <v>2020</v>
      </c>
      <c r="B125" s="10" t="s">
        <v>98</v>
      </c>
      <c r="C125" s="9">
        <v>101105</v>
      </c>
      <c r="D125" s="9">
        <v>9</v>
      </c>
      <c r="E125" s="10" t="s">
        <v>99</v>
      </c>
      <c r="F125" s="11">
        <v>2019</v>
      </c>
      <c r="G125" s="11">
        <v>706</v>
      </c>
      <c r="H125" s="12">
        <v>1000</v>
      </c>
      <c r="I125" s="12"/>
    </row>
    <row r="126" spans="1:9" ht="13.8" customHeight="1" x14ac:dyDescent="0.3">
      <c r="A126" s="9"/>
      <c r="B126" s="10"/>
      <c r="C126" s="9"/>
      <c r="D126" s="9"/>
      <c r="E126" s="13" t="s">
        <v>383</v>
      </c>
      <c r="F126" s="11"/>
      <c r="G126" s="11"/>
      <c r="H126" s="12"/>
      <c r="I126" s="12">
        <f>SUM(H125)</f>
        <v>1000</v>
      </c>
    </row>
    <row r="127" spans="1:9" ht="72" x14ac:dyDescent="0.3">
      <c r="A127" s="9">
        <v>2020</v>
      </c>
      <c r="B127" s="10" t="s">
        <v>295</v>
      </c>
      <c r="C127" s="9">
        <v>101105</v>
      </c>
      <c r="D127" s="9">
        <v>9</v>
      </c>
      <c r="E127" s="10" t="s">
        <v>296</v>
      </c>
      <c r="F127" s="11">
        <v>2020</v>
      </c>
      <c r="G127" s="11">
        <v>326</v>
      </c>
      <c r="H127" s="12">
        <v>800</v>
      </c>
      <c r="I127" s="12"/>
    </row>
    <row r="128" spans="1:9" x14ac:dyDescent="0.3">
      <c r="A128" s="9"/>
      <c r="B128" s="10"/>
      <c r="C128" s="9"/>
      <c r="D128" s="9"/>
      <c r="E128" s="13" t="s">
        <v>383</v>
      </c>
      <c r="F128" s="11"/>
      <c r="G128" s="11"/>
      <c r="H128" s="12"/>
      <c r="I128" s="12">
        <f>SUM(H127)</f>
        <v>800</v>
      </c>
    </row>
    <row r="129" spans="1:9" ht="28.8" x14ac:dyDescent="0.3">
      <c r="A129" s="9">
        <v>2020</v>
      </c>
      <c r="B129" s="10" t="s">
        <v>165</v>
      </c>
      <c r="C129" s="9">
        <v>101105</v>
      </c>
      <c r="D129" s="9">
        <v>9</v>
      </c>
      <c r="E129" s="10" t="s">
        <v>166</v>
      </c>
      <c r="F129" s="11">
        <v>2019</v>
      </c>
      <c r="G129" s="11">
        <v>437</v>
      </c>
      <c r="H129" s="12">
        <v>1000</v>
      </c>
      <c r="I129" s="12"/>
    </row>
    <row r="130" spans="1:9" x14ac:dyDescent="0.3">
      <c r="A130" s="9"/>
      <c r="B130" s="10"/>
      <c r="C130" s="9"/>
      <c r="D130" s="9"/>
      <c r="E130" s="13" t="s">
        <v>383</v>
      </c>
      <c r="F130" s="11"/>
      <c r="G130" s="11"/>
      <c r="H130" s="12"/>
      <c r="I130" s="12">
        <f>SUM(H129)</f>
        <v>1000</v>
      </c>
    </row>
    <row r="131" spans="1:9" ht="43.2" x14ac:dyDescent="0.3">
      <c r="A131" s="9">
        <v>2020</v>
      </c>
      <c r="B131" s="10" t="s">
        <v>281</v>
      </c>
      <c r="C131" s="9">
        <v>101105</v>
      </c>
      <c r="D131" s="9">
        <v>9</v>
      </c>
      <c r="E131" s="10" t="s">
        <v>282</v>
      </c>
      <c r="F131" s="11">
        <v>2020</v>
      </c>
      <c r="G131" s="11">
        <v>246</v>
      </c>
      <c r="H131" s="12">
        <v>864.81</v>
      </c>
      <c r="I131" s="12"/>
    </row>
    <row r="132" spans="1:9" x14ac:dyDescent="0.3">
      <c r="A132" s="9"/>
      <c r="B132" s="10"/>
      <c r="C132" s="9"/>
      <c r="D132" s="9"/>
      <c r="E132" s="13" t="s">
        <v>383</v>
      </c>
      <c r="F132" s="11"/>
      <c r="G132" s="11"/>
      <c r="H132" s="12"/>
      <c r="I132" s="12">
        <f>SUM(H131)</f>
        <v>864.81</v>
      </c>
    </row>
    <row r="133" spans="1:9" ht="28.8" x14ac:dyDescent="0.3">
      <c r="A133" s="9">
        <v>2020</v>
      </c>
      <c r="B133" s="10" t="s">
        <v>241</v>
      </c>
      <c r="C133" s="9">
        <v>101105</v>
      </c>
      <c r="D133" s="9">
        <v>9</v>
      </c>
      <c r="E133" s="10" t="s">
        <v>242</v>
      </c>
      <c r="F133" s="11">
        <v>2020</v>
      </c>
      <c r="G133" s="11">
        <v>355</v>
      </c>
      <c r="H133" s="12">
        <v>700</v>
      </c>
      <c r="I133" s="12"/>
    </row>
    <row r="134" spans="1:9" x14ac:dyDescent="0.3">
      <c r="A134" s="9"/>
      <c r="B134" s="10"/>
      <c r="C134" s="9"/>
      <c r="D134" s="9"/>
      <c r="E134" s="13" t="s">
        <v>383</v>
      </c>
      <c r="F134" s="11"/>
      <c r="G134" s="11"/>
      <c r="H134" s="12"/>
      <c r="I134" s="12">
        <f>SUM(H133)</f>
        <v>700</v>
      </c>
    </row>
    <row r="135" spans="1:9" x14ac:dyDescent="0.3">
      <c r="A135" s="9">
        <v>2020</v>
      </c>
      <c r="B135" s="10" t="s">
        <v>153</v>
      </c>
      <c r="C135" s="9">
        <v>101105</v>
      </c>
      <c r="D135" s="9">
        <v>9</v>
      </c>
      <c r="E135" s="10" t="s">
        <v>154</v>
      </c>
      <c r="F135" s="11">
        <v>2019</v>
      </c>
      <c r="G135" s="11">
        <v>427</v>
      </c>
      <c r="H135" s="12">
        <v>434.6</v>
      </c>
      <c r="I135" s="12"/>
    </row>
    <row r="136" spans="1:9" x14ac:dyDescent="0.3">
      <c r="A136" s="9"/>
      <c r="B136" s="10"/>
      <c r="C136" s="9"/>
      <c r="D136" s="9"/>
      <c r="E136" s="13" t="s">
        <v>383</v>
      </c>
      <c r="F136" s="11"/>
      <c r="G136" s="11"/>
      <c r="H136" s="12"/>
      <c r="I136" s="12">
        <f>SUM(H135)</f>
        <v>434.6</v>
      </c>
    </row>
    <row r="137" spans="1:9" ht="43.2" x14ac:dyDescent="0.3">
      <c r="A137" s="9">
        <v>2020</v>
      </c>
      <c r="B137" s="10" t="s">
        <v>195</v>
      </c>
      <c r="C137" s="9">
        <v>101105</v>
      </c>
      <c r="D137" s="9">
        <v>9</v>
      </c>
      <c r="E137" s="10" t="s">
        <v>196</v>
      </c>
      <c r="F137" s="11">
        <v>2020</v>
      </c>
      <c r="G137" s="11">
        <v>275</v>
      </c>
      <c r="H137" s="12">
        <v>500</v>
      </c>
      <c r="I137" s="12"/>
    </row>
    <row r="138" spans="1:9" x14ac:dyDescent="0.3">
      <c r="A138" s="9"/>
      <c r="B138" s="10"/>
      <c r="C138" s="9"/>
      <c r="D138" s="9"/>
      <c r="E138" s="13" t="s">
        <v>383</v>
      </c>
      <c r="F138" s="11"/>
      <c r="G138" s="11"/>
      <c r="H138" s="12"/>
      <c r="I138" s="12">
        <f>SUM(H137)</f>
        <v>500</v>
      </c>
    </row>
    <row r="139" spans="1:9" ht="28.8" x14ac:dyDescent="0.3">
      <c r="A139" s="9">
        <v>2020</v>
      </c>
      <c r="B139" s="10" t="s">
        <v>181</v>
      </c>
      <c r="C139" s="9">
        <v>101105</v>
      </c>
      <c r="D139" s="9">
        <v>9</v>
      </c>
      <c r="E139" s="10" t="s">
        <v>182</v>
      </c>
      <c r="F139" s="11">
        <v>2020</v>
      </c>
      <c r="G139" s="11">
        <v>265</v>
      </c>
      <c r="H139" s="12">
        <v>1500</v>
      </c>
      <c r="I139" s="12"/>
    </row>
    <row r="140" spans="1:9" x14ac:dyDescent="0.3">
      <c r="A140" s="9"/>
      <c r="B140" s="10"/>
      <c r="C140" s="9"/>
      <c r="D140" s="9"/>
      <c r="E140" s="13" t="s">
        <v>383</v>
      </c>
      <c r="F140" s="11"/>
      <c r="G140" s="11"/>
      <c r="H140" s="12"/>
      <c r="I140" s="12">
        <f>SUM(H139)</f>
        <v>1500</v>
      </c>
    </row>
    <row r="141" spans="1:9" ht="43.2" x14ac:dyDescent="0.3">
      <c r="A141" s="9">
        <v>2020</v>
      </c>
      <c r="B141" s="10" t="s">
        <v>191</v>
      </c>
      <c r="C141" s="9">
        <v>101105</v>
      </c>
      <c r="D141" s="9">
        <v>9</v>
      </c>
      <c r="E141" s="10" t="s">
        <v>192</v>
      </c>
      <c r="F141" s="11">
        <v>2020</v>
      </c>
      <c r="G141" s="11">
        <v>283</v>
      </c>
      <c r="H141" s="12">
        <v>700</v>
      </c>
      <c r="I141" s="12"/>
    </row>
    <row r="142" spans="1:9" x14ac:dyDescent="0.3">
      <c r="A142" s="9"/>
      <c r="B142" s="10"/>
      <c r="C142" s="9"/>
      <c r="D142" s="9"/>
      <c r="E142" s="13" t="s">
        <v>383</v>
      </c>
      <c r="F142" s="11"/>
      <c r="G142" s="11"/>
      <c r="H142" s="12"/>
      <c r="I142" s="12">
        <f>SUM(H141)</f>
        <v>700</v>
      </c>
    </row>
    <row r="143" spans="1:9" ht="28.8" x14ac:dyDescent="0.3">
      <c r="A143" s="9">
        <v>2020</v>
      </c>
      <c r="B143" s="10" t="s">
        <v>68</v>
      </c>
      <c r="C143" s="9">
        <v>101105</v>
      </c>
      <c r="D143" s="9">
        <v>9</v>
      </c>
      <c r="E143" s="10" t="s">
        <v>69</v>
      </c>
      <c r="F143" s="11">
        <v>2019</v>
      </c>
      <c r="G143" s="11">
        <v>304</v>
      </c>
      <c r="H143" s="12">
        <v>612.49</v>
      </c>
      <c r="I143" s="12"/>
    </row>
    <row r="144" spans="1:9" x14ac:dyDescent="0.3">
      <c r="A144" s="9"/>
      <c r="B144" s="10"/>
      <c r="C144" s="9"/>
      <c r="D144" s="9"/>
      <c r="E144" s="13" t="s">
        <v>383</v>
      </c>
      <c r="F144" s="11"/>
      <c r="G144" s="11"/>
      <c r="H144" s="12"/>
      <c r="I144" s="12">
        <f>SUM(H143)</f>
        <v>612.49</v>
      </c>
    </row>
    <row r="145" spans="1:9" ht="43.2" x14ac:dyDescent="0.3">
      <c r="A145" s="9">
        <v>2020</v>
      </c>
      <c r="B145" s="10" t="s">
        <v>94</v>
      </c>
      <c r="C145" s="9">
        <v>101105</v>
      </c>
      <c r="D145" s="9">
        <v>9</v>
      </c>
      <c r="E145" s="10" t="s">
        <v>95</v>
      </c>
      <c r="F145" s="11">
        <v>2019</v>
      </c>
      <c r="G145" s="11">
        <v>459</v>
      </c>
      <c r="H145" s="12">
        <v>1100</v>
      </c>
      <c r="I145" s="12"/>
    </row>
    <row r="146" spans="1:9" x14ac:dyDescent="0.3">
      <c r="A146" s="9"/>
      <c r="B146" s="10"/>
      <c r="C146" s="9"/>
      <c r="D146" s="9"/>
      <c r="E146" s="13" t="s">
        <v>383</v>
      </c>
      <c r="F146" s="11"/>
      <c r="G146" s="11"/>
      <c r="H146" s="12"/>
      <c r="I146" s="12">
        <f>SUM(H145)</f>
        <v>1100</v>
      </c>
    </row>
    <row r="147" spans="1:9" ht="43.2" x14ac:dyDescent="0.3">
      <c r="A147" s="9">
        <v>2020</v>
      </c>
      <c r="B147" s="10" t="s">
        <v>62</v>
      </c>
      <c r="C147" s="9">
        <v>101105</v>
      </c>
      <c r="D147" s="9">
        <v>9</v>
      </c>
      <c r="E147" s="10" t="s">
        <v>63</v>
      </c>
      <c r="F147" s="11">
        <v>2019</v>
      </c>
      <c r="G147" s="11">
        <v>467</v>
      </c>
      <c r="H147" s="12">
        <v>1100</v>
      </c>
      <c r="I147" s="12"/>
    </row>
    <row r="148" spans="1:9" x14ac:dyDescent="0.3">
      <c r="A148" s="9"/>
      <c r="B148" s="10"/>
      <c r="C148" s="9"/>
      <c r="D148" s="9"/>
      <c r="E148" s="13" t="s">
        <v>383</v>
      </c>
      <c r="F148" s="11"/>
      <c r="G148" s="11"/>
      <c r="H148" s="12"/>
      <c r="I148" s="12">
        <f>SUM(H147)</f>
        <v>1100</v>
      </c>
    </row>
    <row r="149" spans="1:9" ht="28.8" x14ac:dyDescent="0.3">
      <c r="A149" s="9">
        <v>2020</v>
      </c>
      <c r="B149" s="10" t="s">
        <v>215</v>
      </c>
      <c r="C149" s="9">
        <v>101105</v>
      </c>
      <c r="D149" s="9">
        <v>9</v>
      </c>
      <c r="E149" s="10" t="s">
        <v>216</v>
      </c>
      <c r="F149" s="11">
        <v>2020</v>
      </c>
      <c r="G149" s="11">
        <v>353</v>
      </c>
      <c r="H149" s="12">
        <v>814.92</v>
      </c>
      <c r="I149" s="12"/>
    </row>
    <row r="150" spans="1:9" x14ac:dyDescent="0.3">
      <c r="A150" s="9"/>
      <c r="B150" s="10"/>
      <c r="C150" s="9"/>
      <c r="D150" s="9"/>
      <c r="E150" s="13" t="s">
        <v>383</v>
      </c>
      <c r="F150" s="11"/>
      <c r="G150" s="11"/>
      <c r="H150" s="12"/>
      <c r="I150" s="12">
        <f>SUM(H149)</f>
        <v>814.92</v>
      </c>
    </row>
    <row r="151" spans="1:9" ht="57.6" x14ac:dyDescent="0.3">
      <c r="A151" s="9">
        <v>2020</v>
      </c>
      <c r="B151" s="10" t="s">
        <v>275</v>
      </c>
      <c r="C151" s="9">
        <v>101105</v>
      </c>
      <c r="D151" s="9">
        <v>9</v>
      </c>
      <c r="E151" s="10" t="s">
        <v>276</v>
      </c>
      <c r="F151" s="11">
        <v>2020</v>
      </c>
      <c r="G151" s="11">
        <v>241</v>
      </c>
      <c r="H151" s="12">
        <v>1000</v>
      </c>
      <c r="I151" s="12"/>
    </row>
    <row r="152" spans="1:9" x14ac:dyDescent="0.3">
      <c r="A152" s="9"/>
      <c r="B152" s="10"/>
      <c r="C152" s="9"/>
      <c r="D152" s="9"/>
      <c r="E152" s="13" t="s">
        <v>383</v>
      </c>
      <c r="F152" s="11"/>
      <c r="G152" s="11"/>
      <c r="H152" s="12"/>
      <c r="I152" s="12">
        <f>SUM(H151)</f>
        <v>1000</v>
      </c>
    </row>
    <row r="153" spans="1:9" ht="28.8" x14ac:dyDescent="0.3">
      <c r="A153" s="9">
        <v>2020</v>
      </c>
      <c r="B153" s="10" t="s">
        <v>251</v>
      </c>
      <c r="C153" s="9">
        <v>101105</v>
      </c>
      <c r="D153" s="9">
        <v>9</v>
      </c>
      <c r="E153" s="10" t="s">
        <v>252</v>
      </c>
      <c r="F153" s="11">
        <v>2019</v>
      </c>
      <c r="G153" s="11">
        <v>211</v>
      </c>
      <c r="H153" s="12">
        <v>1300</v>
      </c>
      <c r="I153" s="12"/>
    </row>
    <row r="154" spans="1:9" x14ac:dyDescent="0.3">
      <c r="A154" s="9"/>
      <c r="B154" s="10"/>
      <c r="C154" s="9"/>
      <c r="D154" s="9"/>
      <c r="E154" s="13" t="s">
        <v>383</v>
      </c>
      <c r="F154" s="11"/>
      <c r="G154" s="11"/>
      <c r="H154" s="12"/>
      <c r="I154" s="12">
        <f>SUM(H153)</f>
        <v>1300</v>
      </c>
    </row>
    <row r="155" spans="1:9" ht="28.8" x14ac:dyDescent="0.3">
      <c r="A155" s="9">
        <v>2020</v>
      </c>
      <c r="B155" s="10" t="s">
        <v>70</v>
      </c>
      <c r="C155" s="9">
        <v>101105</v>
      </c>
      <c r="D155" s="9">
        <v>9</v>
      </c>
      <c r="E155" s="10" t="s">
        <v>71</v>
      </c>
      <c r="F155" s="11">
        <v>2019</v>
      </c>
      <c r="G155" s="11">
        <v>230</v>
      </c>
      <c r="H155" s="12">
        <v>1200</v>
      </c>
      <c r="I155" s="12"/>
    </row>
    <row r="156" spans="1:9" x14ac:dyDescent="0.3">
      <c r="A156" s="9"/>
      <c r="B156" s="10"/>
      <c r="C156" s="9"/>
      <c r="D156" s="9"/>
      <c r="E156" s="13" t="s">
        <v>383</v>
      </c>
      <c r="F156" s="11"/>
      <c r="G156" s="11"/>
      <c r="H156" s="12"/>
      <c r="I156" s="12">
        <f>SUM(H155)</f>
        <v>1200</v>
      </c>
    </row>
    <row r="157" spans="1:9" ht="43.2" x14ac:dyDescent="0.3">
      <c r="A157" s="9">
        <v>2020</v>
      </c>
      <c r="B157" s="10" t="s">
        <v>307</v>
      </c>
      <c r="C157" s="9">
        <v>101105</v>
      </c>
      <c r="D157" s="9">
        <v>9</v>
      </c>
      <c r="E157" s="10" t="s">
        <v>308</v>
      </c>
      <c r="F157" s="11">
        <v>2020</v>
      </c>
      <c r="G157" s="11">
        <v>310</v>
      </c>
      <c r="H157" s="12">
        <v>1500</v>
      </c>
      <c r="I157" s="12"/>
    </row>
    <row r="158" spans="1:9" x14ac:dyDescent="0.3">
      <c r="A158" s="9"/>
      <c r="B158" s="10"/>
      <c r="C158" s="9"/>
      <c r="D158" s="9"/>
      <c r="E158" s="13" t="s">
        <v>383</v>
      </c>
      <c r="F158" s="11"/>
      <c r="G158" s="11"/>
      <c r="H158" s="12"/>
      <c r="I158" s="12">
        <f>SUM(H157)</f>
        <v>1500</v>
      </c>
    </row>
    <row r="159" spans="1:9" ht="28.8" x14ac:dyDescent="0.3">
      <c r="A159" s="9">
        <v>2020</v>
      </c>
      <c r="B159" s="10" t="s">
        <v>247</v>
      </c>
      <c r="C159" s="9">
        <v>101105</v>
      </c>
      <c r="D159" s="9">
        <v>9</v>
      </c>
      <c r="E159" s="10" t="s">
        <v>248</v>
      </c>
      <c r="F159" s="11">
        <v>2019</v>
      </c>
      <c r="G159" s="11">
        <v>382</v>
      </c>
      <c r="H159" s="12">
        <v>852.88</v>
      </c>
      <c r="I159" s="12"/>
    </row>
    <row r="160" spans="1:9" x14ac:dyDescent="0.3">
      <c r="A160" s="9"/>
      <c r="B160" s="10"/>
      <c r="C160" s="9"/>
      <c r="D160" s="9"/>
      <c r="E160" s="13" t="s">
        <v>383</v>
      </c>
      <c r="F160" s="11"/>
      <c r="G160" s="11"/>
      <c r="H160" s="12"/>
      <c r="I160" s="12">
        <f>SUM(H159)</f>
        <v>852.88</v>
      </c>
    </row>
    <row r="161" spans="1:9" ht="28.8" x14ac:dyDescent="0.3">
      <c r="A161" s="9">
        <v>2020</v>
      </c>
      <c r="B161" s="10" t="s">
        <v>330</v>
      </c>
      <c r="C161" s="9">
        <v>103103</v>
      </c>
      <c r="D161" s="9">
        <v>2</v>
      </c>
      <c r="E161" s="10" t="s">
        <v>394</v>
      </c>
      <c r="F161" s="11">
        <v>2020</v>
      </c>
      <c r="G161" s="11">
        <v>24</v>
      </c>
      <c r="H161" s="12">
        <v>71.22</v>
      </c>
      <c r="I161" s="12"/>
    </row>
    <row r="162" spans="1:9" x14ac:dyDescent="0.3">
      <c r="A162" s="9"/>
      <c r="B162" s="10"/>
      <c r="C162" s="9"/>
      <c r="D162" s="9"/>
      <c r="E162" s="13" t="s">
        <v>383</v>
      </c>
      <c r="F162" s="11"/>
      <c r="G162" s="11"/>
      <c r="H162" s="12"/>
      <c r="I162" s="12">
        <f>SUM(H161:H161)</f>
        <v>71.22</v>
      </c>
    </row>
    <row r="163" spans="1:9" ht="72" x14ac:dyDescent="0.3">
      <c r="A163" s="9">
        <v>2020</v>
      </c>
      <c r="B163" s="10" t="s">
        <v>380</v>
      </c>
      <c r="C163" s="9">
        <v>990271</v>
      </c>
      <c r="D163" s="9">
        <v>2</v>
      </c>
      <c r="E163" s="10" t="s">
        <v>393</v>
      </c>
      <c r="F163" s="11">
        <v>2020</v>
      </c>
      <c r="G163" s="11">
        <v>15</v>
      </c>
      <c r="H163" s="12">
        <v>841.32</v>
      </c>
      <c r="I163" s="12"/>
    </row>
    <row r="164" spans="1:9" x14ac:dyDescent="0.3">
      <c r="A164" s="9"/>
      <c r="B164" s="10"/>
      <c r="C164" s="9"/>
      <c r="D164" s="9"/>
      <c r="E164" s="13" t="s">
        <v>383</v>
      </c>
      <c r="F164" s="11"/>
      <c r="G164" s="11"/>
      <c r="H164" s="12"/>
      <c r="I164" s="12">
        <f>SUM(H163:H163)</f>
        <v>841.32</v>
      </c>
    </row>
    <row r="165" spans="1:9" ht="43.2" x14ac:dyDescent="0.3">
      <c r="A165" s="9">
        <v>2020</v>
      </c>
      <c r="B165" s="10" t="s">
        <v>237</v>
      </c>
      <c r="C165" s="9">
        <v>101105</v>
      </c>
      <c r="D165" s="9">
        <v>9</v>
      </c>
      <c r="E165" s="10" t="s">
        <v>238</v>
      </c>
      <c r="F165" s="11">
        <v>2020</v>
      </c>
      <c r="G165" s="11">
        <v>255</v>
      </c>
      <c r="H165" s="12">
        <v>600</v>
      </c>
      <c r="I165" s="12"/>
    </row>
    <row r="166" spans="1:9" x14ac:dyDescent="0.3">
      <c r="A166" s="9"/>
      <c r="B166" s="10"/>
      <c r="C166" s="9"/>
      <c r="D166" s="9"/>
      <c r="E166" s="13" t="s">
        <v>383</v>
      </c>
      <c r="F166" s="11"/>
      <c r="G166" s="11"/>
      <c r="H166" s="12"/>
      <c r="I166" s="12">
        <f>SUM(H165)</f>
        <v>600</v>
      </c>
    </row>
    <row r="167" spans="1:9" x14ac:dyDescent="0.3">
      <c r="A167" s="9">
        <v>2020</v>
      </c>
      <c r="B167" s="10" t="s">
        <v>249</v>
      </c>
      <c r="C167" s="9">
        <v>101105</v>
      </c>
      <c r="D167" s="9">
        <v>9</v>
      </c>
      <c r="E167" s="10" t="s">
        <v>250</v>
      </c>
      <c r="F167" s="11">
        <v>2019</v>
      </c>
      <c r="G167" s="11">
        <v>420</v>
      </c>
      <c r="H167" s="12">
        <v>1200</v>
      </c>
      <c r="I167" s="12"/>
    </row>
    <row r="168" spans="1:9" x14ac:dyDescent="0.3">
      <c r="A168" s="9"/>
      <c r="B168" s="10"/>
      <c r="C168" s="9"/>
      <c r="D168" s="9"/>
      <c r="E168" s="13" t="s">
        <v>383</v>
      </c>
      <c r="F168" s="11"/>
      <c r="G168" s="11"/>
      <c r="H168" s="12"/>
      <c r="I168" s="12">
        <f>SUM(H167)</f>
        <v>1200</v>
      </c>
    </row>
    <row r="169" spans="1:9" x14ac:dyDescent="0.3">
      <c r="A169" s="9">
        <v>2020</v>
      </c>
      <c r="B169" s="10" t="s">
        <v>199</v>
      </c>
      <c r="C169" s="9">
        <v>101105</v>
      </c>
      <c r="D169" s="9">
        <v>9</v>
      </c>
      <c r="E169" s="10" t="s">
        <v>200</v>
      </c>
      <c r="F169" s="11">
        <v>2020</v>
      </c>
      <c r="G169" s="11">
        <v>337</v>
      </c>
      <c r="H169" s="12">
        <v>900</v>
      </c>
      <c r="I169" s="12"/>
    </row>
    <row r="170" spans="1:9" x14ac:dyDescent="0.3">
      <c r="A170" s="9"/>
      <c r="B170" s="10"/>
      <c r="C170" s="9"/>
      <c r="D170" s="9"/>
      <c r="E170" s="13" t="s">
        <v>383</v>
      </c>
      <c r="F170" s="11"/>
      <c r="G170" s="11"/>
      <c r="H170" s="12"/>
      <c r="I170" s="12">
        <f>SUM(H169)</f>
        <v>900</v>
      </c>
    </row>
    <row r="171" spans="1:9" ht="28.8" x14ac:dyDescent="0.3">
      <c r="A171" s="9">
        <v>2020</v>
      </c>
      <c r="B171" s="10" t="s">
        <v>342</v>
      </c>
      <c r="C171" s="9">
        <v>103105</v>
      </c>
      <c r="D171" s="9">
        <v>3</v>
      </c>
      <c r="E171" s="10" t="s">
        <v>392</v>
      </c>
      <c r="F171" s="11">
        <v>2020</v>
      </c>
      <c r="G171" s="11">
        <v>77</v>
      </c>
      <c r="H171" s="12">
        <v>25429.34</v>
      </c>
      <c r="I171" s="12"/>
    </row>
    <row r="172" spans="1:9" ht="28.8" x14ac:dyDescent="0.3">
      <c r="A172" s="9">
        <v>2020</v>
      </c>
      <c r="B172" s="10" t="s">
        <v>342</v>
      </c>
      <c r="C172" s="9">
        <v>103105</v>
      </c>
      <c r="D172" s="9">
        <v>6</v>
      </c>
      <c r="E172" s="10" t="s">
        <v>391</v>
      </c>
      <c r="F172" s="11">
        <v>2020</v>
      </c>
      <c r="G172" s="11">
        <v>78</v>
      </c>
      <c r="H172" s="12">
        <v>59.7</v>
      </c>
      <c r="I172" s="12"/>
    </row>
    <row r="173" spans="1:9" x14ac:dyDescent="0.3">
      <c r="A173" s="9"/>
      <c r="B173" s="10"/>
      <c r="C173" s="9"/>
      <c r="D173" s="9"/>
      <c r="E173" s="13" t="s">
        <v>383</v>
      </c>
      <c r="F173" s="11"/>
      <c r="G173" s="11"/>
      <c r="H173" s="12"/>
      <c r="I173" s="12">
        <f>SUM(H171:H172)</f>
        <v>25489.040000000001</v>
      </c>
    </row>
    <row r="174" spans="1:9" ht="43.2" x14ac:dyDescent="0.3">
      <c r="A174" s="9">
        <v>2020</v>
      </c>
      <c r="B174" s="10" t="s">
        <v>313</v>
      </c>
      <c r="C174" s="9">
        <v>102102</v>
      </c>
      <c r="D174" s="9">
        <v>2</v>
      </c>
      <c r="E174" s="10" t="s">
        <v>314</v>
      </c>
      <c r="F174" s="11">
        <v>2020</v>
      </c>
      <c r="G174" s="11">
        <v>186</v>
      </c>
      <c r="H174" s="12">
        <v>683.2</v>
      </c>
      <c r="I174" s="12"/>
    </row>
    <row r="175" spans="1:9" x14ac:dyDescent="0.3">
      <c r="A175" s="9"/>
      <c r="B175" s="10"/>
      <c r="C175" s="9"/>
      <c r="D175" s="9"/>
      <c r="E175" s="13" t="s">
        <v>383</v>
      </c>
      <c r="F175" s="11"/>
      <c r="G175" s="11"/>
      <c r="H175" s="12"/>
      <c r="I175" s="12">
        <f>SUM(H174)</f>
        <v>683.2</v>
      </c>
    </row>
    <row r="176" spans="1:9" ht="43.2" x14ac:dyDescent="0.3">
      <c r="A176" s="9">
        <v>2020</v>
      </c>
      <c r="B176" s="10" t="s">
        <v>171</v>
      </c>
      <c r="C176" s="9">
        <v>101105</v>
      </c>
      <c r="D176" s="9">
        <v>9</v>
      </c>
      <c r="E176" s="10" t="s">
        <v>172</v>
      </c>
      <c r="F176" s="11">
        <v>2020</v>
      </c>
      <c r="G176" s="11">
        <v>276</v>
      </c>
      <c r="H176" s="12">
        <v>355.86</v>
      </c>
      <c r="I176" s="12"/>
    </row>
    <row r="177" spans="1:9" x14ac:dyDescent="0.3">
      <c r="A177" s="9"/>
      <c r="B177" s="10"/>
      <c r="C177" s="9"/>
      <c r="D177" s="9"/>
      <c r="E177" s="13" t="s">
        <v>383</v>
      </c>
      <c r="F177" s="11"/>
      <c r="G177" s="11"/>
      <c r="H177" s="12"/>
      <c r="I177" s="12">
        <f>SUM(H176)</f>
        <v>355.86</v>
      </c>
    </row>
    <row r="178" spans="1:9" x14ac:dyDescent="0.3">
      <c r="A178" s="9">
        <v>2020</v>
      </c>
      <c r="B178" s="10" t="s">
        <v>161</v>
      </c>
      <c r="C178" s="9">
        <v>101105</v>
      </c>
      <c r="D178" s="9">
        <v>9</v>
      </c>
      <c r="E178" s="10" t="s">
        <v>162</v>
      </c>
      <c r="F178" s="11">
        <v>2019</v>
      </c>
      <c r="G178" s="11">
        <v>228</v>
      </c>
      <c r="H178" s="12">
        <v>915</v>
      </c>
      <c r="I178" s="12"/>
    </row>
    <row r="179" spans="1:9" x14ac:dyDescent="0.3">
      <c r="A179" s="9"/>
      <c r="B179" s="10"/>
      <c r="C179" s="9"/>
      <c r="D179" s="9"/>
      <c r="E179" s="13" t="s">
        <v>383</v>
      </c>
      <c r="F179" s="11"/>
      <c r="G179" s="11"/>
      <c r="H179" s="12"/>
      <c r="I179" s="12">
        <f>SUM(H178)</f>
        <v>915</v>
      </c>
    </row>
    <row r="180" spans="1:9" ht="43.2" x14ac:dyDescent="0.3">
      <c r="A180" s="9">
        <v>2020</v>
      </c>
      <c r="B180" s="10" t="s">
        <v>285</v>
      </c>
      <c r="C180" s="9">
        <v>101105</v>
      </c>
      <c r="D180" s="9">
        <v>9</v>
      </c>
      <c r="E180" s="10" t="s">
        <v>286</v>
      </c>
      <c r="F180" s="11">
        <v>2020</v>
      </c>
      <c r="G180" s="11">
        <v>345</v>
      </c>
      <c r="H180" s="12">
        <v>700</v>
      </c>
      <c r="I180" s="12"/>
    </row>
    <row r="181" spans="1:9" x14ac:dyDescent="0.3">
      <c r="A181" s="9"/>
      <c r="B181" s="10"/>
      <c r="C181" s="9"/>
      <c r="D181" s="9"/>
      <c r="E181" s="13" t="s">
        <v>383</v>
      </c>
      <c r="F181" s="11"/>
      <c r="G181" s="11"/>
      <c r="H181" s="12"/>
      <c r="I181" s="12">
        <f>SUM(H180)</f>
        <v>700</v>
      </c>
    </row>
    <row r="182" spans="1:9" ht="28.8" x14ac:dyDescent="0.3">
      <c r="A182" s="9">
        <v>2020</v>
      </c>
      <c r="B182" s="10" t="s">
        <v>24</v>
      </c>
      <c r="C182" s="9">
        <v>101103</v>
      </c>
      <c r="D182" s="9">
        <v>1</v>
      </c>
      <c r="E182" s="10" t="s">
        <v>390</v>
      </c>
      <c r="F182" s="11">
        <v>2020</v>
      </c>
      <c r="G182" s="11">
        <v>35</v>
      </c>
      <c r="H182" s="12">
        <v>1030</v>
      </c>
      <c r="I182" s="12"/>
    </row>
    <row r="183" spans="1:9" x14ac:dyDescent="0.3">
      <c r="A183" s="9"/>
      <c r="B183" s="10"/>
      <c r="C183" s="9"/>
      <c r="D183" s="9"/>
      <c r="E183" s="13" t="s">
        <v>383</v>
      </c>
      <c r="F183" s="11"/>
      <c r="G183" s="11"/>
      <c r="H183" s="12"/>
      <c r="I183" s="12">
        <f>SUM(H182:H182)</f>
        <v>1030</v>
      </c>
    </row>
    <row r="184" spans="1:9" x14ac:dyDescent="0.3">
      <c r="A184" s="9">
        <v>2020</v>
      </c>
      <c r="B184" s="10" t="s">
        <v>257</v>
      </c>
      <c r="C184" s="9">
        <v>101105</v>
      </c>
      <c r="D184" s="9">
        <v>9</v>
      </c>
      <c r="E184" s="10" t="s">
        <v>258</v>
      </c>
      <c r="F184" s="11">
        <v>2020</v>
      </c>
      <c r="G184" s="11">
        <v>290</v>
      </c>
      <c r="H184" s="12">
        <v>1000</v>
      </c>
      <c r="I184" s="12"/>
    </row>
    <row r="185" spans="1:9" x14ac:dyDescent="0.3">
      <c r="A185" s="9"/>
      <c r="B185" s="10"/>
      <c r="C185" s="9"/>
      <c r="D185" s="9"/>
      <c r="E185" s="13" t="s">
        <v>383</v>
      </c>
      <c r="F185" s="11"/>
      <c r="G185" s="11"/>
      <c r="H185" s="12"/>
      <c r="I185" s="12">
        <f>SUM(H184)</f>
        <v>1000</v>
      </c>
    </row>
    <row r="186" spans="1:9" ht="43.2" x14ac:dyDescent="0.3">
      <c r="A186" s="9">
        <v>2020</v>
      </c>
      <c r="B186" s="10" t="s">
        <v>120</v>
      </c>
      <c r="C186" s="9">
        <v>101105</v>
      </c>
      <c r="D186" s="9">
        <v>9</v>
      </c>
      <c r="E186" s="10" t="s">
        <v>121</v>
      </c>
      <c r="F186" s="11">
        <v>2019</v>
      </c>
      <c r="G186" s="11">
        <v>520</v>
      </c>
      <c r="H186" s="12">
        <v>1000</v>
      </c>
      <c r="I186" s="12"/>
    </row>
    <row r="187" spans="1:9" x14ac:dyDescent="0.3">
      <c r="A187" s="9"/>
      <c r="B187" s="10"/>
      <c r="C187" s="9"/>
      <c r="D187" s="9"/>
      <c r="E187" s="13" t="s">
        <v>383</v>
      </c>
      <c r="F187" s="11"/>
      <c r="G187" s="11"/>
      <c r="H187" s="12"/>
      <c r="I187" s="12">
        <f>SUM(H186)</f>
        <v>1000</v>
      </c>
    </row>
    <row r="188" spans="1:9" ht="43.2" x14ac:dyDescent="0.3">
      <c r="A188" s="9">
        <v>2020</v>
      </c>
      <c r="B188" s="10" t="s">
        <v>271</v>
      </c>
      <c r="C188" s="9">
        <v>101105</v>
      </c>
      <c r="D188" s="9">
        <v>9</v>
      </c>
      <c r="E188" s="10" t="s">
        <v>272</v>
      </c>
      <c r="F188" s="11">
        <v>2020</v>
      </c>
      <c r="G188" s="11">
        <v>289</v>
      </c>
      <c r="H188" s="12">
        <v>1300</v>
      </c>
      <c r="I188" s="12"/>
    </row>
    <row r="189" spans="1:9" x14ac:dyDescent="0.3">
      <c r="A189" s="9"/>
      <c r="B189" s="10"/>
      <c r="C189" s="9"/>
      <c r="D189" s="9"/>
      <c r="E189" s="13" t="s">
        <v>383</v>
      </c>
      <c r="F189" s="11"/>
      <c r="G189" s="11"/>
      <c r="H189" s="12"/>
      <c r="I189" s="12">
        <f>SUM(H188)</f>
        <v>1300</v>
      </c>
    </row>
    <row r="190" spans="1:9" ht="43.2" x14ac:dyDescent="0.3">
      <c r="A190" s="9">
        <v>2020</v>
      </c>
      <c r="B190" s="10" t="s">
        <v>297</v>
      </c>
      <c r="C190" s="9">
        <v>101105</v>
      </c>
      <c r="D190" s="9">
        <v>9</v>
      </c>
      <c r="E190" s="10" t="s">
        <v>298</v>
      </c>
      <c r="F190" s="11">
        <v>2020</v>
      </c>
      <c r="G190" s="11">
        <v>225</v>
      </c>
      <c r="H190" s="12">
        <v>1000</v>
      </c>
      <c r="I190" s="12"/>
    </row>
    <row r="191" spans="1:9" x14ac:dyDescent="0.3">
      <c r="A191" s="9"/>
      <c r="B191" s="10"/>
      <c r="C191" s="9"/>
      <c r="D191" s="9"/>
      <c r="E191" s="13" t="s">
        <v>383</v>
      </c>
      <c r="F191" s="11"/>
      <c r="G191" s="11"/>
      <c r="H191" s="12"/>
      <c r="I191" s="12">
        <f>SUM(H190)</f>
        <v>1000</v>
      </c>
    </row>
    <row r="192" spans="1:9" ht="43.2" x14ac:dyDescent="0.3">
      <c r="A192" s="9">
        <v>2020</v>
      </c>
      <c r="B192" s="10" t="s">
        <v>80</v>
      </c>
      <c r="C192" s="9">
        <v>101105</v>
      </c>
      <c r="D192" s="9">
        <v>9</v>
      </c>
      <c r="E192" s="10" t="s">
        <v>81</v>
      </c>
      <c r="F192" s="11">
        <v>2019</v>
      </c>
      <c r="G192" s="11">
        <v>169</v>
      </c>
      <c r="H192" s="12">
        <v>1200</v>
      </c>
      <c r="I192" s="12"/>
    </row>
    <row r="193" spans="1:9" x14ac:dyDescent="0.3">
      <c r="A193" s="9"/>
      <c r="B193" s="10"/>
      <c r="C193" s="9"/>
      <c r="D193" s="9"/>
      <c r="E193" s="13" t="s">
        <v>383</v>
      </c>
      <c r="F193" s="11"/>
      <c r="G193" s="11"/>
      <c r="H193" s="12"/>
      <c r="I193" s="12">
        <f>SUM(H192)</f>
        <v>1200</v>
      </c>
    </row>
    <row r="194" spans="1:9" x14ac:dyDescent="0.3">
      <c r="A194" s="9">
        <v>2020</v>
      </c>
      <c r="B194" s="10" t="s">
        <v>227</v>
      </c>
      <c r="C194" s="9">
        <v>101105</v>
      </c>
      <c r="D194" s="9">
        <v>9</v>
      </c>
      <c r="E194" s="10" t="s">
        <v>228</v>
      </c>
      <c r="F194" s="11">
        <v>2019</v>
      </c>
      <c r="G194" s="11">
        <v>604</v>
      </c>
      <c r="H194" s="12">
        <v>1462.65</v>
      </c>
      <c r="I194" s="12"/>
    </row>
    <row r="195" spans="1:9" x14ac:dyDescent="0.3">
      <c r="A195" s="9"/>
      <c r="B195" s="10"/>
      <c r="C195" s="9"/>
      <c r="D195" s="9"/>
      <c r="E195" s="13" t="s">
        <v>383</v>
      </c>
      <c r="F195" s="11"/>
      <c r="G195" s="11"/>
      <c r="H195" s="12"/>
      <c r="I195" s="12">
        <f>SUM(H194)</f>
        <v>1462.65</v>
      </c>
    </row>
    <row r="196" spans="1:9" ht="43.2" x14ac:dyDescent="0.3">
      <c r="A196" s="9">
        <v>2020</v>
      </c>
      <c r="B196" s="10" t="s">
        <v>303</v>
      </c>
      <c r="C196" s="9">
        <v>101105</v>
      </c>
      <c r="D196" s="9">
        <v>9</v>
      </c>
      <c r="E196" s="10" t="s">
        <v>304</v>
      </c>
      <c r="F196" s="11">
        <v>2020</v>
      </c>
      <c r="G196" s="11">
        <v>346</v>
      </c>
      <c r="H196" s="12">
        <v>900</v>
      </c>
      <c r="I196" s="12"/>
    </row>
    <row r="197" spans="1:9" x14ac:dyDescent="0.3">
      <c r="A197" s="9"/>
      <c r="B197" s="10"/>
      <c r="C197" s="9"/>
      <c r="D197" s="9"/>
      <c r="E197" s="13" t="s">
        <v>383</v>
      </c>
      <c r="F197" s="11"/>
      <c r="G197" s="11"/>
      <c r="H197" s="12"/>
      <c r="I197" s="12">
        <f>SUM(H196)</f>
        <v>900</v>
      </c>
    </row>
    <row r="198" spans="1:9" ht="43.2" x14ac:dyDescent="0.3">
      <c r="A198" s="9">
        <v>2020</v>
      </c>
      <c r="B198" s="10" t="s">
        <v>348</v>
      </c>
      <c r="C198" s="9">
        <v>108101</v>
      </c>
      <c r="D198" s="9">
        <v>6</v>
      </c>
      <c r="E198" s="10" t="s">
        <v>395</v>
      </c>
      <c r="F198" s="11">
        <v>2020</v>
      </c>
      <c r="G198" s="11">
        <v>48</v>
      </c>
      <c r="H198" s="12">
        <v>15250</v>
      </c>
      <c r="I198" s="12"/>
    </row>
    <row r="199" spans="1:9" x14ac:dyDescent="0.3">
      <c r="A199" s="9"/>
      <c r="B199" s="10"/>
      <c r="C199" s="9"/>
      <c r="D199" s="9"/>
      <c r="E199" s="13" t="s">
        <v>383</v>
      </c>
      <c r="F199" s="11"/>
      <c r="G199" s="11"/>
      <c r="H199" s="12"/>
      <c r="I199" s="12">
        <f>SUM(H198:H198)</f>
        <v>15250</v>
      </c>
    </row>
    <row r="200" spans="1:9" ht="28.8" x14ac:dyDescent="0.3">
      <c r="A200" s="9">
        <v>2020</v>
      </c>
      <c r="B200" s="10" t="s">
        <v>12</v>
      </c>
      <c r="C200" s="9">
        <v>101102</v>
      </c>
      <c r="D200" s="9">
        <v>4</v>
      </c>
      <c r="E200" s="10" t="s">
        <v>396</v>
      </c>
      <c r="F200" s="11">
        <v>2020</v>
      </c>
      <c r="G200" s="11">
        <v>45</v>
      </c>
      <c r="H200" s="12">
        <v>25350</v>
      </c>
      <c r="I200" s="12"/>
    </row>
    <row r="201" spans="1:9" ht="28.8" x14ac:dyDescent="0.3">
      <c r="A201" s="9">
        <v>2020</v>
      </c>
      <c r="B201" s="10" t="s">
        <v>12</v>
      </c>
      <c r="C201" s="9">
        <v>990171</v>
      </c>
      <c r="D201" s="9">
        <v>6</v>
      </c>
      <c r="E201" s="10" t="s">
        <v>397</v>
      </c>
      <c r="F201" s="11">
        <v>2020</v>
      </c>
      <c r="G201" s="11">
        <v>6</v>
      </c>
      <c r="H201" s="12">
        <v>240</v>
      </c>
      <c r="I201" s="12"/>
    </row>
    <row r="202" spans="1:9" x14ac:dyDescent="0.3">
      <c r="A202" s="9"/>
      <c r="B202" s="10"/>
      <c r="C202" s="9"/>
      <c r="D202" s="9"/>
      <c r="E202" s="13" t="s">
        <v>383</v>
      </c>
      <c r="F202" s="11"/>
      <c r="G202" s="11"/>
      <c r="H202" s="12"/>
      <c r="I202" s="12">
        <f>SUM(H200:H201)</f>
        <v>25590</v>
      </c>
    </row>
    <row r="203" spans="1:9" ht="86.4" x14ac:dyDescent="0.3">
      <c r="A203" s="9">
        <v>2020</v>
      </c>
      <c r="B203" s="10" t="s">
        <v>29</v>
      </c>
      <c r="C203" s="9">
        <v>101103</v>
      </c>
      <c r="D203" s="9">
        <v>6</v>
      </c>
      <c r="E203" s="10" t="s">
        <v>30</v>
      </c>
      <c r="F203" s="11">
        <v>2020</v>
      </c>
      <c r="G203" s="11">
        <v>53</v>
      </c>
      <c r="H203" s="12">
        <v>7120</v>
      </c>
      <c r="I203" s="12"/>
    </row>
    <row r="204" spans="1:9" x14ac:dyDescent="0.3">
      <c r="A204" s="9"/>
      <c r="B204" s="10"/>
      <c r="C204" s="9"/>
      <c r="D204" s="9"/>
      <c r="E204" s="13" t="s">
        <v>383</v>
      </c>
      <c r="F204" s="11"/>
      <c r="G204" s="11"/>
      <c r="H204" s="12"/>
      <c r="I204" s="12">
        <f>SUM(H203)</f>
        <v>7120</v>
      </c>
    </row>
    <row r="205" spans="1:9" ht="28.8" x14ac:dyDescent="0.3">
      <c r="A205" s="9">
        <v>2020</v>
      </c>
      <c r="B205" s="10" t="s">
        <v>259</v>
      </c>
      <c r="C205" s="9">
        <v>101105</v>
      </c>
      <c r="D205" s="9">
        <v>9</v>
      </c>
      <c r="E205" s="10" t="s">
        <v>260</v>
      </c>
      <c r="F205" s="11">
        <v>2020</v>
      </c>
      <c r="G205" s="11">
        <v>347</v>
      </c>
      <c r="H205" s="12">
        <v>1000</v>
      </c>
      <c r="I205" s="12"/>
    </row>
    <row r="206" spans="1:9" x14ac:dyDescent="0.3">
      <c r="A206" s="9"/>
      <c r="B206" s="10"/>
      <c r="C206" s="9"/>
      <c r="D206" s="9"/>
      <c r="E206" s="13" t="s">
        <v>383</v>
      </c>
      <c r="F206" s="11"/>
      <c r="G206" s="11"/>
      <c r="H206" s="12"/>
      <c r="I206" s="12">
        <f>SUM(H205)</f>
        <v>1000</v>
      </c>
    </row>
    <row r="207" spans="1:9" ht="57.6" x14ac:dyDescent="0.3">
      <c r="A207" s="9">
        <v>2020</v>
      </c>
      <c r="B207" s="10" t="s">
        <v>19</v>
      </c>
      <c r="C207" s="9">
        <v>101102</v>
      </c>
      <c r="D207" s="9">
        <v>6</v>
      </c>
      <c r="E207" s="10" t="s">
        <v>20</v>
      </c>
      <c r="F207" s="11">
        <v>2019</v>
      </c>
      <c r="G207" s="11">
        <v>24</v>
      </c>
      <c r="H207" s="12">
        <v>5000</v>
      </c>
      <c r="I207" s="12"/>
    </row>
    <row r="208" spans="1:9" x14ac:dyDescent="0.3">
      <c r="A208" s="9"/>
      <c r="B208" s="10"/>
      <c r="C208" s="9"/>
      <c r="D208" s="9"/>
      <c r="E208" s="13" t="s">
        <v>383</v>
      </c>
      <c r="F208" s="11"/>
      <c r="G208" s="11"/>
      <c r="H208" s="12"/>
      <c r="I208" s="12">
        <f>SUM(H207)</f>
        <v>5000</v>
      </c>
    </row>
    <row r="209" spans="1:9" ht="43.2" x14ac:dyDescent="0.3">
      <c r="A209" s="9">
        <v>2020</v>
      </c>
      <c r="B209" s="10" t="s">
        <v>36</v>
      </c>
      <c r="C209" s="9">
        <v>101102</v>
      </c>
      <c r="D209" s="9">
        <v>6</v>
      </c>
      <c r="E209" s="10" t="s">
        <v>38</v>
      </c>
      <c r="F209" s="11">
        <v>2020</v>
      </c>
      <c r="G209" s="11">
        <v>369</v>
      </c>
      <c r="H209" s="12">
        <v>8300</v>
      </c>
      <c r="I209" s="12"/>
    </row>
    <row r="210" spans="1:9" ht="43.2" x14ac:dyDescent="0.3">
      <c r="A210" s="9">
        <v>2020</v>
      </c>
      <c r="B210" s="10" t="s">
        <v>36</v>
      </c>
      <c r="C210" s="9">
        <v>101102</v>
      </c>
      <c r="D210" s="9">
        <v>6</v>
      </c>
      <c r="E210" s="10" t="s">
        <v>37</v>
      </c>
      <c r="F210" s="11">
        <v>2019</v>
      </c>
      <c r="G210" s="11">
        <v>577</v>
      </c>
      <c r="H210" s="12">
        <v>4150</v>
      </c>
      <c r="I210" s="12"/>
    </row>
    <row r="211" spans="1:9" x14ac:dyDescent="0.3">
      <c r="A211" s="9"/>
      <c r="B211" s="10"/>
      <c r="C211" s="9"/>
      <c r="D211" s="9"/>
      <c r="E211" s="13" t="s">
        <v>383</v>
      </c>
      <c r="F211" s="11"/>
      <c r="G211" s="11"/>
      <c r="H211" s="12"/>
      <c r="I211" s="12">
        <f>SUM(H209:H210)</f>
        <v>12450</v>
      </c>
    </row>
    <row r="212" spans="1:9" ht="57.6" x14ac:dyDescent="0.3">
      <c r="A212" s="9">
        <v>2020</v>
      </c>
      <c r="B212" s="10" t="s">
        <v>13</v>
      </c>
      <c r="C212" s="9">
        <v>101130</v>
      </c>
      <c r="D212" s="9">
        <v>1</v>
      </c>
      <c r="E212" s="10" t="s">
        <v>398</v>
      </c>
      <c r="F212" s="11">
        <v>2020</v>
      </c>
      <c r="G212" s="11">
        <v>93</v>
      </c>
      <c r="H212" s="12">
        <v>4800</v>
      </c>
      <c r="I212" s="12"/>
    </row>
    <row r="213" spans="1:9" x14ac:dyDescent="0.3">
      <c r="A213" s="9"/>
      <c r="B213" s="10"/>
      <c r="C213" s="9"/>
      <c r="D213" s="9"/>
      <c r="E213" s="13" t="s">
        <v>383</v>
      </c>
      <c r="F213" s="11"/>
      <c r="G213" s="11"/>
      <c r="H213" s="12"/>
      <c r="I213" s="12">
        <f>SUM(H212:H212)</f>
        <v>4800</v>
      </c>
    </row>
    <row r="214" spans="1:9" ht="43.2" x14ac:dyDescent="0.3">
      <c r="A214" s="9">
        <v>2020</v>
      </c>
      <c r="B214" s="10" t="s">
        <v>183</v>
      </c>
      <c r="C214" s="9">
        <v>101105</v>
      </c>
      <c r="D214" s="9">
        <v>10</v>
      </c>
      <c r="E214" s="10" t="s">
        <v>184</v>
      </c>
      <c r="F214" s="11">
        <v>2020</v>
      </c>
      <c r="G214" s="11">
        <v>332</v>
      </c>
      <c r="H214" s="12">
        <v>1300</v>
      </c>
      <c r="I214" s="12"/>
    </row>
    <row r="215" spans="1:9" x14ac:dyDescent="0.3">
      <c r="A215" s="9"/>
      <c r="B215" s="10"/>
      <c r="C215" s="9"/>
      <c r="D215" s="9"/>
      <c r="E215" s="13" t="s">
        <v>383</v>
      </c>
      <c r="F215" s="11"/>
      <c r="G215" s="11"/>
      <c r="H215" s="12"/>
      <c r="I215" s="12">
        <f>SUM(H214)</f>
        <v>1300</v>
      </c>
    </row>
    <row r="216" spans="1:9" ht="28.8" x14ac:dyDescent="0.3">
      <c r="A216" s="9">
        <v>2020</v>
      </c>
      <c r="B216" s="10" t="s">
        <v>219</v>
      </c>
      <c r="C216" s="9">
        <v>101105</v>
      </c>
      <c r="D216" s="9">
        <v>10</v>
      </c>
      <c r="E216" s="10" t="s">
        <v>220</v>
      </c>
      <c r="F216" s="11">
        <v>2019</v>
      </c>
      <c r="G216" s="11">
        <v>388</v>
      </c>
      <c r="H216" s="12">
        <v>517.16</v>
      </c>
      <c r="I216" s="12"/>
    </row>
    <row r="217" spans="1:9" x14ac:dyDescent="0.3">
      <c r="A217" s="9"/>
      <c r="B217" s="10"/>
      <c r="C217" s="9"/>
      <c r="D217" s="9"/>
      <c r="E217" s="13" t="s">
        <v>383</v>
      </c>
      <c r="F217" s="11"/>
      <c r="G217" s="11"/>
      <c r="H217" s="12"/>
      <c r="I217" s="12">
        <f>SUM(H216)</f>
        <v>517.16</v>
      </c>
    </row>
    <row r="218" spans="1:9" ht="57.6" x14ac:dyDescent="0.3">
      <c r="A218" s="9">
        <v>2020</v>
      </c>
      <c r="B218" s="10" t="s">
        <v>263</v>
      </c>
      <c r="C218" s="9">
        <v>101160</v>
      </c>
      <c r="D218" s="9">
        <v>5</v>
      </c>
      <c r="E218" s="10" t="s">
        <v>264</v>
      </c>
      <c r="F218" s="11">
        <v>2019</v>
      </c>
      <c r="G218" s="11">
        <v>641</v>
      </c>
      <c r="H218" s="12">
        <v>200</v>
      </c>
      <c r="I218" s="12"/>
    </row>
    <row r="219" spans="1:9" x14ac:dyDescent="0.3">
      <c r="A219" s="9"/>
      <c r="B219" s="10"/>
      <c r="C219" s="9"/>
      <c r="D219" s="9"/>
      <c r="E219" s="13" t="s">
        <v>383</v>
      </c>
      <c r="F219" s="11"/>
      <c r="G219" s="11"/>
      <c r="H219" s="12"/>
      <c r="I219" s="12">
        <f>SUM(H218)</f>
        <v>200</v>
      </c>
    </row>
    <row r="220" spans="1:9" ht="28.8" x14ac:dyDescent="0.3">
      <c r="A220" s="9">
        <v>2020</v>
      </c>
      <c r="B220" s="10" t="s">
        <v>289</v>
      </c>
      <c r="C220" s="9">
        <v>101105</v>
      </c>
      <c r="D220" s="9">
        <v>10</v>
      </c>
      <c r="E220" s="10" t="s">
        <v>290</v>
      </c>
      <c r="F220" s="11">
        <v>2020</v>
      </c>
      <c r="G220" s="11">
        <v>360</v>
      </c>
      <c r="H220" s="12">
        <v>800</v>
      </c>
      <c r="I220" s="12"/>
    </row>
    <row r="221" spans="1:9" x14ac:dyDescent="0.3">
      <c r="A221" s="9"/>
      <c r="B221" s="10"/>
      <c r="C221" s="9"/>
      <c r="D221" s="9"/>
      <c r="E221" s="13" t="s">
        <v>383</v>
      </c>
      <c r="F221" s="11"/>
      <c r="G221" s="11"/>
      <c r="H221" s="12"/>
      <c r="I221" s="12">
        <f>SUM(H220)</f>
        <v>800</v>
      </c>
    </row>
    <row r="222" spans="1:9" x14ac:dyDescent="0.3">
      <c r="A222" s="9">
        <v>2020</v>
      </c>
      <c r="B222" s="10" t="s">
        <v>104</v>
      </c>
      <c r="C222" s="9">
        <v>101105</v>
      </c>
      <c r="D222" s="9">
        <v>10</v>
      </c>
      <c r="E222" s="10" t="s">
        <v>105</v>
      </c>
      <c r="F222" s="11">
        <v>2019</v>
      </c>
      <c r="G222" s="11">
        <v>234</v>
      </c>
      <c r="H222" s="12">
        <v>1000</v>
      </c>
      <c r="I222" s="12"/>
    </row>
    <row r="223" spans="1:9" x14ac:dyDescent="0.3">
      <c r="A223" s="9"/>
      <c r="B223" s="10"/>
      <c r="C223" s="9"/>
      <c r="D223" s="9"/>
      <c r="E223" s="13" t="s">
        <v>383</v>
      </c>
      <c r="F223" s="11"/>
      <c r="G223" s="11"/>
      <c r="H223" s="12"/>
      <c r="I223" s="12">
        <f>SUM(H222)</f>
        <v>1000</v>
      </c>
    </row>
    <row r="224" spans="1:9" x14ac:dyDescent="0.3">
      <c r="A224" s="9">
        <v>2020</v>
      </c>
      <c r="B224" s="10" t="s">
        <v>106</v>
      </c>
      <c r="C224" s="9">
        <v>101105</v>
      </c>
      <c r="D224" s="9">
        <v>10</v>
      </c>
      <c r="E224" s="10" t="s">
        <v>107</v>
      </c>
      <c r="F224" s="11">
        <v>2019</v>
      </c>
      <c r="G224" s="11">
        <v>179</v>
      </c>
      <c r="H224" s="12">
        <v>1500</v>
      </c>
      <c r="I224" s="12"/>
    </row>
    <row r="225" spans="1:9" x14ac:dyDescent="0.3">
      <c r="A225" s="9"/>
      <c r="B225" s="10"/>
      <c r="C225" s="9"/>
      <c r="D225" s="9"/>
      <c r="E225" s="13" t="s">
        <v>383</v>
      </c>
      <c r="F225" s="11"/>
      <c r="G225" s="11"/>
      <c r="H225" s="12"/>
      <c r="I225" s="12">
        <f>SUM(H224)</f>
        <v>1500</v>
      </c>
    </row>
    <row r="226" spans="1:9" ht="43.2" x14ac:dyDescent="0.3">
      <c r="A226" s="9">
        <v>2020</v>
      </c>
      <c r="B226" s="10" t="s">
        <v>110</v>
      </c>
      <c r="C226" s="9">
        <v>101105</v>
      </c>
      <c r="D226" s="9">
        <v>10</v>
      </c>
      <c r="E226" s="10" t="s">
        <v>111</v>
      </c>
      <c r="F226" s="11">
        <v>2019</v>
      </c>
      <c r="G226" s="11">
        <v>637</v>
      </c>
      <c r="H226" s="12">
        <v>288.86</v>
      </c>
      <c r="I226" s="12"/>
    </row>
    <row r="227" spans="1:9" x14ac:dyDescent="0.3">
      <c r="A227" s="9"/>
      <c r="B227" s="10"/>
      <c r="C227" s="9"/>
      <c r="D227" s="9"/>
      <c r="E227" s="13" t="s">
        <v>383</v>
      </c>
      <c r="F227" s="11"/>
      <c r="G227" s="11"/>
      <c r="H227" s="12"/>
      <c r="I227" s="12">
        <f>SUM(H226)</f>
        <v>288.86</v>
      </c>
    </row>
    <row r="228" spans="1:9" ht="28.8" x14ac:dyDescent="0.3">
      <c r="A228" s="9">
        <v>2020</v>
      </c>
      <c r="B228" s="10" t="s">
        <v>124</v>
      </c>
      <c r="C228" s="9">
        <v>101105</v>
      </c>
      <c r="D228" s="9">
        <v>10</v>
      </c>
      <c r="E228" s="10" t="s">
        <v>125</v>
      </c>
      <c r="F228" s="11">
        <v>2018</v>
      </c>
      <c r="G228" s="11">
        <v>445</v>
      </c>
      <c r="H228" s="12">
        <v>900</v>
      </c>
      <c r="I228" s="12"/>
    </row>
    <row r="229" spans="1:9" x14ac:dyDescent="0.3">
      <c r="A229" s="9"/>
      <c r="B229" s="10"/>
      <c r="C229" s="9"/>
      <c r="D229" s="9"/>
      <c r="E229" s="13" t="s">
        <v>383</v>
      </c>
      <c r="F229" s="11"/>
      <c r="G229" s="11"/>
      <c r="H229" s="12"/>
      <c r="I229" s="12">
        <f>SUM(H228)</f>
        <v>900</v>
      </c>
    </row>
    <row r="230" spans="1:9" ht="72" x14ac:dyDescent="0.3">
      <c r="A230" s="9">
        <v>2020</v>
      </c>
      <c r="B230" s="10" t="s">
        <v>283</v>
      </c>
      <c r="C230" s="9">
        <v>101105</v>
      </c>
      <c r="D230" s="9">
        <v>10</v>
      </c>
      <c r="E230" s="10" t="s">
        <v>284</v>
      </c>
      <c r="F230" s="11">
        <v>2020</v>
      </c>
      <c r="G230" s="11">
        <v>330</v>
      </c>
      <c r="H230" s="12">
        <v>1200</v>
      </c>
      <c r="I230" s="12"/>
    </row>
    <row r="231" spans="1:9" x14ac:dyDescent="0.3">
      <c r="A231" s="9"/>
      <c r="B231" s="10"/>
      <c r="C231" s="9"/>
      <c r="D231" s="9"/>
      <c r="E231" s="13" t="s">
        <v>383</v>
      </c>
      <c r="F231" s="11"/>
      <c r="G231" s="11"/>
      <c r="H231" s="12"/>
      <c r="I231" s="12">
        <f>SUM(H230)</f>
        <v>1200</v>
      </c>
    </row>
    <row r="232" spans="1:9" ht="43.2" x14ac:dyDescent="0.3">
      <c r="A232" s="9">
        <v>2020</v>
      </c>
      <c r="B232" s="10" t="s">
        <v>267</v>
      </c>
      <c r="C232" s="9">
        <v>101160</v>
      </c>
      <c r="D232" s="9">
        <v>5</v>
      </c>
      <c r="E232" s="10" t="s">
        <v>268</v>
      </c>
      <c r="F232" s="11">
        <v>2019</v>
      </c>
      <c r="G232" s="11">
        <v>581</v>
      </c>
      <c r="H232" s="12">
        <v>400</v>
      </c>
      <c r="I232" s="12"/>
    </row>
    <row r="233" spans="1:9" x14ac:dyDescent="0.3">
      <c r="A233" s="9"/>
      <c r="B233" s="10"/>
      <c r="C233" s="9"/>
      <c r="D233" s="9"/>
      <c r="E233" s="13" t="s">
        <v>383</v>
      </c>
      <c r="F233" s="11"/>
      <c r="G233" s="11"/>
      <c r="H233" s="12"/>
      <c r="I233" s="12">
        <f>SUM(H232)</f>
        <v>400</v>
      </c>
    </row>
    <row r="234" spans="1:9" ht="43.2" x14ac:dyDescent="0.3">
      <c r="A234" s="9">
        <v>2020</v>
      </c>
      <c r="B234" s="10" t="s">
        <v>44</v>
      </c>
      <c r="C234" s="9">
        <v>101105</v>
      </c>
      <c r="D234" s="9">
        <v>14</v>
      </c>
      <c r="E234" s="10" t="s">
        <v>45</v>
      </c>
      <c r="F234" s="11">
        <v>2020</v>
      </c>
      <c r="G234" s="11">
        <v>90</v>
      </c>
      <c r="H234" s="12">
        <v>1286</v>
      </c>
      <c r="I234" s="12"/>
    </row>
    <row r="235" spans="1:9" x14ac:dyDescent="0.3">
      <c r="A235" s="9"/>
      <c r="B235" s="10"/>
      <c r="C235" s="9"/>
      <c r="D235" s="9"/>
      <c r="E235" s="13" t="s">
        <v>383</v>
      </c>
      <c r="F235" s="11"/>
      <c r="G235" s="11"/>
      <c r="H235" s="12"/>
      <c r="I235" s="12">
        <f>SUM(H234)</f>
        <v>1286</v>
      </c>
    </row>
    <row r="236" spans="1:9" ht="43.2" x14ac:dyDescent="0.3">
      <c r="A236" s="9">
        <v>2020</v>
      </c>
      <c r="B236" s="10" t="s">
        <v>31</v>
      </c>
      <c r="C236" s="9">
        <v>101105</v>
      </c>
      <c r="D236" s="9">
        <v>18</v>
      </c>
      <c r="E236" s="10" t="s">
        <v>32</v>
      </c>
      <c r="F236" s="11">
        <v>2020</v>
      </c>
      <c r="G236" s="11">
        <v>367</v>
      </c>
      <c r="H236" s="12">
        <v>44641.99</v>
      </c>
      <c r="I236" s="12"/>
    </row>
    <row r="237" spans="1:9" x14ac:dyDescent="0.3">
      <c r="A237" s="9"/>
      <c r="B237" s="10"/>
      <c r="C237" s="9"/>
      <c r="D237" s="9"/>
      <c r="E237" s="13" t="s">
        <v>383</v>
      </c>
      <c r="F237" s="11"/>
      <c r="G237" s="11"/>
      <c r="H237" s="12"/>
      <c r="I237" s="12">
        <f>SUM(H236)</f>
        <v>44641.99</v>
      </c>
    </row>
    <row r="238" spans="1:9" ht="72" x14ac:dyDescent="0.3">
      <c r="A238" s="9">
        <v>2020</v>
      </c>
      <c r="B238" s="10" t="s">
        <v>231</v>
      </c>
      <c r="C238" s="9">
        <v>101105</v>
      </c>
      <c r="D238" s="9">
        <v>10</v>
      </c>
      <c r="E238" s="10" t="s">
        <v>232</v>
      </c>
      <c r="F238" s="11">
        <v>2020</v>
      </c>
      <c r="G238" s="11">
        <v>226</v>
      </c>
      <c r="H238" s="12">
        <v>800</v>
      </c>
      <c r="I238" s="12"/>
    </row>
    <row r="239" spans="1:9" x14ac:dyDescent="0.3">
      <c r="A239" s="9"/>
      <c r="B239" s="10"/>
      <c r="C239" s="9"/>
      <c r="D239" s="9"/>
      <c r="E239" s="13" t="s">
        <v>383</v>
      </c>
      <c r="F239" s="11"/>
      <c r="G239" s="11"/>
      <c r="H239" s="12"/>
      <c r="I239" s="12">
        <f>SUM(H238)</f>
        <v>800</v>
      </c>
    </row>
    <row r="240" spans="1:9" ht="43.2" x14ac:dyDescent="0.3">
      <c r="A240" s="9">
        <v>2020</v>
      </c>
      <c r="B240" s="10" t="s">
        <v>55</v>
      </c>
      <c r="C240" s="9">
        <v>101101</v>
      </c>
      <c r="D240" s="9">
        <v>7</v>
      </c>
      <c r="E240" s="10" t="s">
        <v>56</v>
      </c>
      <c r="F240" s="11">
        <v>2020</v>
      </c>
      <c r="G240" s="11">
        <v>368</v>
      </c>
      <c r="H240" s="12">
        <v>449.67</v>
      </c>
      <c r="I240" s="12"/>
    </row>
    <row r="241" spans="1:9" x14ac:dyDescent="0.3">
      <c r="A241" s="9"/>
      <c r="B241" s="10"/>
      <c r="C241" s="9"/>
      <c r="D241" s="9"/>
      <c r="E241" s="13" t="s">
        <v>383</v>
      </c>
      <c r="F241" s="11"/>
      <c r="G241" s="11"/>
      <c r="H241" s="12"/>
      <c r="I241" s="12">
        <f>SUM(H240)</f>
        <v>449.67</v>
      </c>
    </row>
    <row r="242" spans="1:9" ht="43.2" x14ac:dyDescent="0.3">
      <c r="A242" s="9">
        <v>2020</v>
      </c>
      <c r="B242" s="10" t="s">
        <v>57</v>
      </c>
      <c r="C242" s="9">
        <v>101101</v>
      </c>
      <c r="D242" s="9">
        <v>7</v>
      </c>
      <c r="E242" s="10" t="s">
        <v>58</v>
      </c>
      <c r="F242" s="11">
        <v>2020</v>
      </c>
      <c r="G242" s="11">
        <v>368</v>
      </c>
      <c r="H242" s="12">
        <v>20.75</v>
      </c>
      <c r="I242" s="12"/>
    </row>
    <row r="243" spans="1:9" x14ac:dyDescent="0.3">
      <c r="A243" s="9"/>
      <c r="B243" s="10"/>
      <c r="C243" s="9"/>
      <c r="D243" s="9"/>
      <c r="E243" s="13" t="s">
        <v>383</v>
      </c>
      <c r="F243" s="11"/>
      <c r="G243" s="11"/>
      <c r="H243" s="12"/>
      <c r="I243" s="12">
        <f>SUM(H242)</f>
        <v>20.75</v>
      </c>
    </row>
    <row r="244" spans="1:9" ht="43.2" x14ac:dyDescent="0.3">
      <c r="A244" s="9">
        <v>2020</v>
      </c>
      <c r="B244" s="10" t="s">
        <v>53</v>
      </c>
      <c r="C244" s="9">
        <v>101101</v>
      </c>
      <c r="D244" s="9">
        <v>7</v>
      </c>
      <c r="E244" s="10" t="s">
        <v>54</v>
      </c>
      <c r="F244" s="11">
        <v>2020</v>
      </c>
      <c r="G244" s="11">
        <v>368</v>
      </c>
      <c r="H244" s="12">
        <v>175</v>
      </c>
      <c r="I244" s="12"/>
    </row>
    <row r="245" spans="1:9" x14ac:dyDescent="0.3">
      <c r="A245" s="9"/>
      <c r="B245" s="10"/>
      <c r="C245" s="9"/>
      <c r="D245" s="9"/>
      <c r="E245" s="13" t="s">
        <v>383</v>
      </c>
      <c r="F245" s="11"/>
      <c r="G245" s="11"/>
      <c r="H245" s="12"/>
      <c r="I245" s="12">
        <f>SUM(H244)</f>
        <v>175</v>
      </c>
    </row>
    <row r="246" spans="1:9" ht="57.6" x14ac:dyDescent="0.3">
      <c r="A246" s="9">
        <v>2020</v>
      </c>
      <c r="B246" s="10" t="s">
        <v>59</v>
      </c>
      <c r="C246" s="9">
        <v>101101</v>
      </c>
      <c r="D246" s="9">
        <v>7</v>
      </c>
      <c r="E246" s="10" t="s">
        <v>60</v>
      </c>
      <c r="F246" s="11">
        <v>2020</v>
      </c>
      <c r="G246" s="11">
        <v>368</v>
      </c>
      <c r="H246" s="12">
        <v>674.14</v>
      </c>
      <c r="I246" s="12"/>
    </row>
    <row r="247" spans="1:9" x14ac:dyDescent="0.3">
      <c r="A247" s="9"/>
      <c r="B247" s="10"/>
      <c r="C247" s="9"/>
      <c r="D247" s="9"/>
      <c r="E247" s="13" t="s">
        <v>383</v>
      </c>
      <c r="F247" s="11"/>
      <c r="G247" s="11"/>
      <c r="H247" s="12"/>
      <c r="I247" s="12">
        <f>SUM(H246)</f>
        <v>674.14</v>
      </c>
    </row>
    <row r="248" spans="1:9" ht="28.8" x14ac:dyDescent="0.3">
      <c r="A248" s="9">
        <v>2020</v>
      </c>
      <c r="B248" s="10" t="s">
        <v>23</v>
      </c>
      <c r="C248" s="9">
        <v>101101</v>
      </c>
      <c r="D248" s="9">
        <v>1</v>
      </c>
      <c r="E248" s="10" t="s">
        <v>403</v>
      </c>
      <c r="F248" s="11">
        <v>2020</v>
      </c>
      <c r="G248" s="11">
        <v>81</v>
      </c>
      <c r="H248" s="12">
        <v>604800.19999999995</v>
      </c>
      <c r="I248" s="12"/>
    </row>
    <row r="249" spans="1:9" ht="28.8" x14ac:dyDescent="0.3">
      <c r="A249" s="9">
        <v>2020</v>
      </c>
      <c r="B249" s="10" t="s">
        <v>23</v>
      </c>
      <c r="C249" s="9">
        <v>101101</v>
      </c>
      <c r="D249" s="9">
        <v>2</v>
      </c>
      <c r="E249" s="10" t="s">
        <v>404</v>
      </c>
      <c r="F249" s="11">
        <v>2020</v>
      </c>
      <c r="G249" s="11">
        <v>82</v>
      </c>
      <c r="H249" s="12">
        <v>37609.9</v>
      </c>
      <c r="I249" s="12"/>
    </row>
    <row r="250" spans="1:9" ht="57.6" x14ac:dyDescent="0.3">
      <c r="A250" s="9">
        <v>2020</v>
      </c>
      <c r="B250" s="10" t="s">
        <v>23</v>
      </c>
      <c r="C250" s="9">
        <v>101101</v>
      </c>
      <c r="D250" s="9">
        <v>4</v>
      </c>
      <c r="E250" s="10" t="s">
        <v>405</v>
      </c>
      <c r="F250" s="11">
        <v>2020</v>
      </c>
      <c r="G250" s="11">
        <v>83</v>
      </c>
      <c r="H250" s="12">
        <v>258900</v>
      </c>
      <c r="I250" s="12"/>
    </row>
    <row r="251" spans="1:9" ht="57.6" x14ac:dyDescent="0.3">
      <c r="A251" s="9">
        <v>2020</v>
      </c>
      <c r="B251" s="10" t="s">
        <v>23</v>
      </c>
      <c r="C251" s="9">
        <v>101101</v>
      </c>
      <c r="D251" s="9">
        <v>5</v>
      </c>
      <c r="E251" s="10" t="s">
        <v>406</v>
      </c>
      <c r="F251" s="11">
        <v>2020</v>
      </c>
      <c r="G251" s="11">
        <v>84</v>
      </c>
      <c r="H251" s="12">
        <v>19780</v>
      </c>
      <c r="I251" s="12"/>
    </row>
    <row r="252" spans="1:9" x14ac:dyDescent="0.3">
      <c r="A252" s="9"/>
      <c r="B252" s="10"/>
      <c r="C252" s="9"/>
      <c r="D252" s="9"/>
      <c r="E252" s="13" t="s">
        <v>383</v>
      </c>
      <c r="F252" s="11"/>
      <c r="G252" s="11"/>
      <c r="H252" s="12"/>
      <c r="I252" s="12">
        <f>SUM(H248:H251)</f>
        <v>921090.1</v>
      </c>
    </row>
    <row r="253" spans="1:9" ht="28.8" x14ac:dyDescent="0.3">
      <c r="A253" s="9">
        <v>2020</v>
      </c>
      <c r="B253" s="10" t="s">
        <v>84</v>
      </c>
      <c r="C253" s="9">
        <v>101105</v>
      </c>
      <c r="D253" s="9">
        <v>9</v>
      </c>
      <c r="E253" s="10" t="s">
        <v>85</v>
      </c>
      <c r="F253" s="11">
        <v>2019</v>
      </c>
      <c r="G253" s="11">
        <v>434</v>
      </c>
      <c r="H253" s="12">
        <v>451.61</v>
      </c>
      <c r="I253" s="12"/>
    </row>
    <row r="254" spans="1:9" x14ac:dyDescent="0.3">
      <c r="A254" s="9"/>
      <c r="B254" s="10"/>
      <c r="C254" s="9"/>
      <c r="D254" s="9"/>
      <c r="E254" s="13" t="s">
        <v>383</v>
      </c>
      <c r="F254" s="11"/>
      <c r="G254" s="11"/>
      <c r="H254" s="12"/>
      <c r="I254" s="12">
        <f>SUM(H253)</f>
        <v>451.61</v>
      </c>
    </row>
    <row r="255" spans="1:9" ht="28.8" x14ac:dyDescent="0.3">
      <c r="A255" s="9">
        <v>2020</v>
      </c>
      <c r="B255" s="10" t="s">
        <v>143</v>
      </c>
      <c r="C255" s="9">
        <v>101105</v>
      </c>
      <c r="D255" s="9">
        <v>9</v>
      </c>
      <c r="E255" s="10" t="s">
        <v>144</v>
      </c>
      <c r="F255" s="11">
        <v>2019</v>
      </c>
      <c r="G255" s="11">
        <v>168</v>
      </c>
      <c r="H255" s="12">
        <v>800</v>
      </c>
      <c r="I255" s="12"/>
    </row>
    <row r="256" spans="1:9" x14ac:dyDescent="0.3">
      <c r="A256" s="9"/>
      <c r="B256" s="10"/>
      <c r="C256" s="9"/>
      <c r="D256" s="9"/>
      <c r="E256" s="13" t="s">
        <v>383</v>
      </c>
      <c r="F256" s="11"/>
      <c r="G256" s="11"/>
      <c r="H256" s="12"/>
      <c r="I256" s="12">
        <f>SUM(H255)</f>
        <v>800</v>
      </c>
    </row>
    <row r="257" spans="1:9" ht="28.8" x14ac:dyDescent="0.3">
      <c r="A257" s="9">
        <v>2020</v>
      </c>
      <c r="B257" s="10" t="s">
        <v>371</v>
      </c>
      <c r="C257" s="9">
        <v>990171</v>
      </c>
      <c r="D257" s="9">
        <v>1</v>
      </c>
      <c r="E257" s="10" t="s">
        <v>373</v>
      </c>
      <c r="F257" s="11">
        <v>2020</v>
      </c>
      <c r="G257" s="11">
        <v>1</v>
      </c>
      <c r="H257" s="12">
        <v>2000</v>
      </c>
      <c r="I257" s="12"/>
    </row>
    <row r="258" spans="1:9" ht="28.8" x14ac:dyDescent="0.3">
      <c r="A258" s="9">
        <v>2020</v>
      </c>
      <c r="B258" s="10" t="s">
        <v>371</v>
      </c>
      <c r="C258" s="9">
        <v>990171</v>
      </c>
      <c r="D258" s="9">
        <v>3</v>
      </c>
      <c r="E258" s="10" t="s">
        <v>372</v>
      </c>
      <c r="F258" s="11">
        <v>2020</v>
      </c>
      <c r="G258" s="11">
        <v>3</v>
      </c>
      <c r="H258" s="12">
        <v>2643</v>
      </c>
      <c r="I258" s="12"/>
    </row>
    <row r="259" spans="1:9" ht="43.2" x14ac:dyDescent="0.3">
      <c r="A259" s="9">
        <v>2020</v>
      </c>
      <c r="B259" s="10" t="s">
        <v>371</v>
      </c>
      <c r="C259" s="9">
        <v>990171</v>
      </c>
      <c r="D259" s="9">
        <v>10</v>
      </c>
      <c r="E259" s="10" t="s">
        <v>374</v>
      </c>
      <c r="F259" s="11">
        <v>2020</v>
      </c>
      <c r="G259" s="11">
        <v>9</v>
      </c>
      <c r="H259" s="12">
        <v>175</v>
      </c>
      <c r="I259" s="12"/>
    </row>
    <row r="260" spans="1:9" x14ac:dyDescent="0.3">
      <c r="A260" s="9"/>
      <c r="B260" s="10"/>
      <c r="C260" s="9"/>
      <c r="D260" s="9"/>
      <c r="E260" s="13" t="s">
        <v>383</v>
      </c>
      <c r="F260" s="11"/>
      <c r="G260" s="11"/>
      <c r="H260" s="12"/>
      <c r="I260" s="12">
        <f>SUM(H257:H259)</f>
        <v>4818</v>
      </c>
    </row>
    <row r="261" spans="1:9" ht="72" x14ac:dyDescent="0.3">
      <c r="A261" s="9">
        <v>2020</v>
      </c>
      <c r="B261" s="10" t="s">
        <v>351</v>
      </c>
      <c r="C261" s="9">
        <v>108102</v>
      </c>
      <c r="D261" s="9">
        <v>1</v>
      </c>
      <c r="E261" s="10" t="s">
        <v>352</v>
      </c>
      <c r="F261" s="11">
        <v>2020</v>
      </c>
      <c r="G261" s="11">
        <v>64</v>
      </c>
      <c r="H261" s="12">
        <v>471.01</v>
      </c>
      <c r="I261" s="12"/>
    </row>
    <row r="262" spans="1:9" x14ac:dyDescent="0.3">
      <c r="A262" s="9"/>
      <c r="B262" s="10"/>
      <c r="C262" s="9"/>
      <c r="D262" s="9"/>
      <c r="E262" s="13" t="s">
        <v>383</v>
      </c>
      <c r="F262" s="11"/>
      <c r="G262" s="11"/>
      <c r="H262" s="12"/>
      <c r="I262" s="12">
        <f>SUM(H261)</f>
        <v>471.01</v>
      </c>
    </row>
    <row r="263" spans="1:9" ht="57.6" x14ac:dyDescent="0.3">
      <c r="A263" s="9">
        <v>2020</v>
      </c>
      <c r="B263" s="10" t="s">
        <v>126</v>
      </c>
      <c r="C263" s="9">
        <v>101101</v>
      </c>
      <c r="D263" s="9">
        <v>6</v>
      </c>
      <c r="E263" s="10" t="s">
        <v>402</v>
      </c>
      <c r="F263" s="11">
        <v>2020</v>
      </c>
      <c r="G263" s="11">
        <v>86</v>
      </c>
      <c r="H263" s="12">
        <v>733767.16</v>
      </c>
      <c r="I263" s="12"/>
    </row>
    <row r="264" spans="1:9" x14ac:dyDescent="0.3">
      <c r="A264" s="9"/>
      <c r="B264" s="10"/>
      <c r="C264" s="9"/>
      <c r="D264" s="9"/>
      <c r="E264" s="13" t="s">
        <v>383</v>
      </c>
      <c r="F264" s="11"/>
      <c r="G264" s="11"/>
      <c r="H264" s="12"/>
      <c r="I264" s="12">
        <f>SUM(H263:H263)</f>
        <v>733767.16</v>
      </c>
    </row>
    <row r="265" spans="1:9" ht="28.8" x14ac:dyDescent="0.3">
      <c r="A265" s="9">
        <v>2020</v>
      </c>
      <c r="B265" s="10" t="s">
        <v>321</v>
      </c>
      <c r="C265" s="9">
        <v>103101</v>
      </c>
      <c r="D265" s="9">
        <v>6</v>
      </c>
      <c r="E265" s="10" t="s">
        <v>322</v>
      </c>
      <c r="F265" s="11">
        <v>2020</v>
      </c>
      <c r="G265" s="11">
        <v>69</v>
      </c>
      <c r="H265" s="12">
        <v>1387.3</v>
      </c>
      <c r="I265" s="12"/>
    </row>
    <row r="266" spans="1:9" ht="57.6" x14ac:dyDescent="0.3">
      <c r="A266" s="9">
        <v>2020</v>
      </c>
      <c r="B266" s="10" t="s">
        <v>321</v>
      </c>
      <c r="C266" s="9">
        <v>108101</v>
      </c>
      <c r="D266" s="9">
        <v>1</v>
      </c>
      <c r="E266" s="10" t="s">
        <v>347</v>
      </c>
      <c r="F266" s="11">
        <v>2020</v>
      </c>
      <c r="G266" s="11">
        <v>68</v>
      </c>
      <c r="H266" s="12">
        <v>9493.1</v>
      </c>
      <c r="I266" s="12"/>
    </row>
    <row r="267" spans="1:9" x14ac:dyDescent="0.3">
      <c r="A267" s="9"/>
      <c r="B267" s="10"/>
      <c r="C267" s="9"/>
      <c r="D267" s="9"/>
      <c r="E267" s="13" t="s">
        <v>383</v>
      </c>
      <c r="F267" s="11"/>
      <c r="G267" s="11"/>
      <c r="H267" s="12"/>
      <c r="I267" s="12">
        <f>SUM(H265:H266)</f>
        <v>10880.4</v>
      </c>
    </row>
    <row r="268" spans="1:9" ht="43.2" x14ac:dyDescent="0.3">
      <c r="A268" s="9">
        <v>2020</v>
      </c>
      <c r="B268" s="10" t="s">
        <v>255</v>
      </c>
      <c r="C268" s="9">
        <v>101105</v>
      </c>
      <c r="D268" s="9">
        <v>9</v>
      </c>
      <c r="E268" s="10" t="s">
        <v>256</v>
      </c>
      <c r="F268" s="11">
        <v>2020</v>
      </c>
      <c r="G268" s="11">
        <v>231</v>
      </c>
      <c r="H268" s="12">
        <v>573.79999999999995</v>
      </c>
      <c r="I268" s="12"/>
    </row>
    <row r="269" spans="1:9" x14ac:dyDescent="0.3">
      <c r="A269" s="9"/>
      <c r="B269" s="10"/>
      <c r="C269" s="9"/>
      <c r="D269" s="9"/>
      <c r="E269" s="13" t="s">
        <v>383</v>
      </c>
      <c r="F269" s="11"/>
      <c r="G269" s="11"/>
      <c r="H269" s="12"/>
      <c r="I269" s="12">
        <f>SUM(H268)</f>
        <v>573.79999999999995</v>
      </c>
    </row>
    <row r="270" spans="1:9" ht="28.8" x14ac:dyDescent="0.3">
      <c r="A270" s="9">
        <v>2020</v>
      </c>
      <c r="B270" s="10" t="s">
        <v>141</v>
      </c>
      <c r="C270" s="9">
        <v>101105</v>
      </c>
      <c r="D270" s="9">
        <v>9</v>
      </c>
      <c r="E270" s="10" t="s">
        <v>142</v>
      </c>
      <c r="F270" s="11">
        <v>2019</v>
      </c>
      <c r="G270" s="11">
        <v>217</v>
      </c>
      <c r="H270" s="12">
        <v>1028.3800000000001</v>
      </c>
      <c r="I270" s="12"/>
    </row>
    <row r="271" spans="1:9" x14ac:dyDescent="0.3">
      <c r="A271" s="9"/>
      <c r="B271" s="10"/>
      <c r="C271" s="9"/>
      <c r="D271" s="9"/>
      <c r="E271" s="13" t="s">
        <v>383</v>
      </c>
      <c r="F271" s="11"/>
      <c r="G271" s="11"/>
      <c r="H271" s="12"/>
      <c r="I271" s="12">
        <f>SUM(H270)</f>
        <v>1028.3800000000001</v>
      </c>
    </row>
    <row r="272" spans="1:9" ht="28.8" x14ac:dyDescent="0.3">
      <c r="A272" s="9">
        <v>2020</v>
      </c>
      <c r="B272" s="10" t="s">
        <v>102</v>
      </c>
      <c r="C272" s="9">
        <v>101105</v>
      </c>
      <c r="D272" s="9">
        <v>9</v>
      </c>
      <c r="E272" s="10" t="s">
        <v>103</v>
      </c>
      <c r="F272" s="11">
        <v>2019</v>
      </c>
      <c r="G272" s="11">
        <v>227</v>
      </c>
      <c r="H272" s="12">
        <v>1800</v>
      </c>
      <c r="I272" s="12"/>
    </row>
    <row r="273" spans="1:9" x14ac:dyDescent="0.3">
      <c r="A273" s="9"/>
      <c r="B273" s="10"/>
      <c r="C273" s="9"/>
      <c r="D273" s="9"/>
      <c r="E273" s="13" t="s">
        <v>383</v>
      </c>
      <c r="F273" s="11"/>
      <c r="G273" s="11"/>
      <c r="H273" s="12"/>
      <c r="I273" s="12">
        <f>SUM(H272)</f>
        <v>1800</v>
      </c>
    </row>
    <row r="274" spans="1:9" x14ac:dyDescent="0.3">
      <c r="A274" s="9">
        <v>2020</v>
      </c>
      <c r="B274" s="10" t="s">
        <v>92</v>
      </c>
      <c r="C274" s="9">
        <v>101105</v>
      </c>
      <c r="D274" s="9">
        <v>9</v>
      </c>
      <c r="E274" s="10" t="s">
        <v>93</v>
      </c>
      <c r="F274" s="11">
        <v>2019</v>
      </c>
      <c r="G274" s="11">
        <v>553</v>
      </c>
      <c r="H274" s="12">
        <v>1200</v>
      </c>
      <c r="I274" s="12"/>
    </row>
    <row r="275" spans="1:9" x14ac:dyDescent="0.3">
      <c r="A275" s="9"/>
      <c r="B275" s="10"/>
      <c r="C275" s="9"/>
      <c r="D275" s="9"/>
      <c r="E275" s="13" t="s">
        <v>383</v>
      </c>
      <c r="F275" s="11"/>
      <c r="G275" s="11"/>
      <c r="H275" s="12"/>
      <c r="I275" s="12">
        <f>SUM(H274)</f>
        <v>1200</v>
      </c>
    </row>
    <row r="276" spans="1:9" ht="57.6" x14ac:dyDescent="0.3">
      <c r="A276" s="9">
        <v>2020</v>
      </c>
      <c r="B276" s="10" t="s">
        <v>82</v>
      </c>
      <c r="C276" s="9">
        <v>101105</v>
      </c>
      <c r="D276" s="9">
        <v>9</v>
      </c>
      <c r="E276" s="10" t="s">
        <v>83</v>
      </c>
      <c r="F276" s="11">
        <v>2019</v>
      </c>
      <c r="G276" s="11">
        <v>517</v>
      </c>
      <c r="H276" s="12">
        <v>1250</v>
      </c>
      <c r="I276" s="12"/>
    </row>
    <row r="277" spans="1:9" x14ac:dyDescent="0.3">
      <c r="A277" s="9"/>
      <c r="B277" s="10"/>
      <c r="C277" s="9"/>
      <c r="D277" s="9"/>
      <c r="E277" s="13" t="s">
        <v>383</v>
      </c>
      <c r="F277" s="11"/>
      <c r="G277" s="11"/>
      <c r="H277" s="12"/>
      <c r="I277" s="12">
        <f>SUM(H276)</f>
        <v>1250</v>
      </c>
    </row>
    <row r="278" spans="1:9" ht="28.8" x14ac:dyDescent="0.3">
      <c r="A278" s="9">
        <v>2020</v>
      </c>
      <c r="B278" s="10" t="s">
        <v>112</v>
      </c>
      <c r="C278" s="9">
        <v>101105</v>
      </c>
      <c r="D278" s="9">
        <v>9</v>
      </c>
      <c r="E278" s="10" t="s">
        <v>113</v>
      </c>
      <c r="F278" s="11">
        <v>2019</v>
      </c>
      <c r="G278" s="11">
        <v>463</v>
      </c>
      <c r="H278" s="12">
        <v>1000</v>
      </c>
      <c r="I278" s="12"/>
    </row>
    <row r="279" spans="1:9" x14ac:dyDescent="0.3">
      <c r="A279" s="9"/>
      <c r="B279" s="10"/>
      <c r="C279" s="9"/>
      <c r="D279" s="9"/>
      <c r="E279" s="13" t="s">
        <v>383</v>
      </c>
      <c r="F279" s="11"/>
      <c r="G279" s="11"/>
      <c r="H279" s="12"/>
      <c r="I279" s="12">
        <f>SUM(H278)</f>
        <v>1000</v>
      </c>
    </row>
    <row r="280" spans="1:9" ht="43.2" x14ac:dyDescent="0.3">
      <c r="A280" s="9">
        <v>2020</v>
      </c>
      <c r="B280" s="10" t="s">
        <v>27</v>
      </c>
      <c r="C280" s="9">
        <v>101105</v>
      </c>
      <c r="D280" s="9">
        <v>19</v>
      </c>
      <c r="E280" s="10" t="s">
        <v>28</v>
      </c>
      <c r="F280" s="11">
        <v>2020</v>
      </c>
      <c r="G280" s="11">
        <v>190</v>
      </c>
      <c r="H280" s="12">
        <v>2400</v>
      </c>
      <c r="I280" s="12"/>
    </row>
    <row r="281" spans="1:9" x14ac:dyDescent="0.3">
      <c r="A281" s="9"/>
      <c r="B281" s="10"/>
      <c r="C281" s="9"/>
      <c r="D281" s="9"/>
      <c r="E281" s="13" t="s">
        <v>383</v>
      </c>
      <c r="F281" s="11"/>
      <c r="G281" s="11"/>
      <c r="H281" s="12"/>
      <c r="I281" s="12">
        <f>SUM(H280)</f>
        <v>2400</v>
      </c>
    </row>
    <row r="282" spans="1:9" ht="43.2" x14ac:dyDescent="0.3">
      <c r="A282" s="9">
        <v>2020</v>
      </c>
      <c r="B282" s="10" t="s">
        <v>319</v>
      </c>
      <c r="C282" s="9">
        <v>102102</v>
      </c>
      <c r="D282" s="9">
        <v>3</v>
      </c>
      <c r="E282" s="10" t="s">
        <v>320</v>
      </c>
      <c r="F282" s="11">
        <v>2020</v>
      </c>
      <c r="G282" s="11">
        <v>215</v>
      </c>
      <c r="H282" s="12">
        <v>2100</v>
      </c>
      <c r="I282" s="12"/>
    </row>
    <row r="283" spans="1:9" x14ac:dyDescent="0.3">
      <c r="A283" s="9"/>
      <c r="B283" s="10"/>
      <c r="C283" s="9"/>
      <c r="D283" s="9"/>
      <c r="E283" s="13" t="s">
        <v>383</v>
      </c>
      <c r="F283" s="11"/>
      <c r="G283" s="11"/>
      <c r="H283" s="12"/>
      <c r="I283" s="12">
        <f>SUM(H282)</f>
        <v>2100</v>
      </c>
    </row>
    <row r="284" spans="1:9" ht="28.8" x14ac:dyDescent="0.3">
      <c r="A284" s="9">
        <v>2020</v>
      </c>
      <c r="B284" s="10" t="s">
        <v>16</v>
      </c>
      <c r="C284" s="9">
        <v>101102</v>
      </c>
      <c r="D284" s="9">
        <v>6</v>
      </c>
      <c r="E284" s="10" t="s">
        <v>17</v>
      </c>
      <c r="F284" s="11">
        <v>2019</v>
      </c>
      <c r="G284" s="11">
        <v>24</v>
      </c>
      <c r="H284" s="12">
        <v>2400</v>
      </c>
      <c r="I284" s="12"/>
    </row>
    <row r="285" spans="1:9" ht="43.2" x14ac:dyDescent="0.3">
      <c r="A285" s="9">
        <v>2020</v>
      </c>
      <c r="B285" s="10" t="s">
        <v>16</v>
      </c>
      <c r="C285" s="9">
        <v>101102</v>
      </c>
      <c r="D285" s="9">
        <v>6</v>
      </c>
      <c r="E285" s="10" t="s">
        <v>18</v>
      </c>
      <c r="F285" s="11">
        <v>2019</v>
      </c>
      <c r="G285" s="11">
        <v>577</v>
      </c>
      <c r="H285" s="12">
        <v>200</v>
      </c>
      <c r="I285" s="12"/>
    </row>
    <row r="286" spans="1:9" x14ac:dyDescent="0.3">
      <c r="A286" s="9"/>
      <c r="B286" s="10"/>
      <c r="C286" s="9"/>
      <c r="D286" s="9"/>
      <c r="E286" s="13" t="s">
        <v>383</v>
      </c>
      <c r="F286" s="11"/>
      <c r="G286" s="11"/>
      <c r="H286" s="12"/>
      <c r="I286" s="12">
        <f>SUM(H284:H285)</f>
        <v>2600</v>
      </c>
    </row>
    <row r="287" spans="1:9" ht="57.6" x14ac:dyDescent="0.3">
      <c r="A287" s="9">
        <v>2020</v>
      </c>
      <c r="B287" s="10" t="s">
        <v>349</v>
      </c>
      <c r="C287" s="9">
        <v>108101</v>
      </c>
      <c r="D287" s="9">
        <v>3</v>
      </c>
      <c r="E287" s="10" t="s">
        <v>357</v>
      </c>
      <c r="F287" s="11">
        <v>2020</v>
      </c>
      <c r="G287" s="11">
        <v>216</v>
      </c>
      <c r="H287" s="12">
        <v>530</v>
      </c>
      <c r="I287" s="12"/>
    </row>
    <row r="288" spans="1:9" ht="57.6" x14ac:dyDescent="0.3">
      <c r="A288" s="9">
        <v>2020</v>
      </c>
      <c r="B288" s="10" t="s">
        <v>349</v>
      </c>
      <c r="C288" s="9">
        <v>108101</v>
      </c>
      <c r="D288" s="9">
        <v>3</v>
      </c>
      <c r="E288" s="10" t="s">
        <v>350</v>
      </c>
      <c r="F288" s="11">
        <v>2019</v>
      </c>
      <c r="G288" s="11">
        <v>251</v>
      </c>
      <c r="H288" s="12">
        <v>1580</v>
      </c>
      <c r="I288" s="12"/>
    </row>
    <row r="289" spans="1:9" x14ac:dyDescent="0.3">
      <c r="A289" s="9"/>
      <c r="B289" s="10"/>
      <c r="C289" s="9"/>
      <c r="D289" s="9"/>
      <c r="E289" s="13" t="s">
        <v>383</v>
      </c>
      <c r="F289" s="11"/>
      <c r="G289" s="11"/>
      <c r="H289" s="12"/>
      <c r="I289" s="12">
        <f>SUM(H288)</f>
        <v>1580</v>
      </c>
    </row>
    <row r="290" spans="1:9" ht="43.2" x14ac:dyDescent="0.3">
      <c r="A290" s="9">
        <v>2020</v>
      </c>
      <c r="B290" s="10" t="s">
        <v>317</v>
      </c>
      <c r="C290" s="9">
        <v>102102</v>
      </c>
      <c r="D290" s="9">
        <v>3</v>
      </c>
      <c r="E290" s="10" t="s">
        <v>318</v>
      </c>
      <c r="F290" s="11">
        <v>2020</v>
      </c>
      <c r="G290" s="11">
        <v>189</v>
      </c>
      <c r="H290" s="12">
        <v>878.4</v>
      </c>
      <c r="I290" s="12"/>
    </row>
    <row r="291" spans="1:9" x14ac:dyDescent="0.3">
      <c r="A291" s="9"/>
      <c r="B291" s="10"/>
      <c r="C291" s="9"/>
      <c r="D291" s="9"/>
      <c r="E291" s="13" t="s">
        <v>383</v>
      </c>
      <c r="F291" s="11"/>
      <c r="G291" s="11"/>
      <c r="H291" s="12"/>
      <c r="I291" s="12">
        <f>SUM(H290)</f>
        <v>878.4</v>
      </c>
    </row>
    <row r="292" spans="1:9" ht="28.8" x14ac:dyDescent="0.3">
      <c r="A292" s="9">
        <v>2020</v>
      </c>
      <c r="B292" s="10" t="s">
        <v>151</v>
      </c>
      <c r="C292" s="9">
        <v>101105</v>
      </c>
      <c r="D292" s="9">
        <v>9</v>
      </c>
      <c r="E292" s="10" t="s">
        <v>152</v>
      </c>
      <c r="F292" s="11">
        <v>2019</v>
      </c>
      <c r="G292" s="11">
        <v>555</v>
      </c>
      <c r="H292" s="12">
        <v>1200</v>
      </c>
      <c r="I292" s="12"/>
    </row>
    <row r="293" spans="1:9" x14ac:dyDescent="0.3">
      <c r="A293" s="9"/>
      <c r="B293" s="10"/>
      <c r="C293" s="9"/>
      <c r="D293" s="9"/>
      <c r="E293" s="13" t="s">
        <v>383</v>
      </c>
      <c r="F293" s="11"/>
      <c r="G293" s="11"/>
      <c r="H293" s="12"/>
      <c r="I293" s="12">
        <f>SUM(H292)</f>
        <v>1200</v>
      </c>
    </row>
    <row r="294" spans="1:9" ht="57.6" x14ac:dyDescent="0.3">
      <c r="A294" s="9">
        <v>2020</v>
      </c>
      <c r="B294" s="10" t="s">
        <v>293</v>
      </c>
      <c r="C294" s="9">
        <v>101105</v>
      </c>
      <c r="D294" s="9">
        <v>9</v>
      </c>
      <c r="E294" s="10" t="s">
        <v>294</v>
      </c>
      <c r="F294" s="11">
        <v>2020</v>
      </c>
      <c r="G294" s="11">
        <v>260</v>
      </c>
      <c r="H294" s="12">
        <v>500</v>
      </c>
      <c r="I294" s="12"/>
    </row>
    <row r="295" spans="1:9" x14ac:dyDescent="0.3">
      <c r="A295" s="9"/>
      <c r="B295" s="10"/>
      <c r="C295" s="9"/>
      <c r="D295" s="9"/>
      <c r="E295" s="13" t="s">
        <v>383</v>
      </c>
      <c r="F295" s="11"/>
      <c r="G295" s="11"/>
      <c r="H295" s="12"/>
      <c r="I295" s="12">
        <f>SUM(H294)</f>
        <v>500</v>
      </c>
    </row>
    <row r="296" spans="1:9" ht="43.2" x14ac:dyDescent="0.3">
      <c r="A296" s="9">
        <v>2020</v>
      </c>
      <c r="B296" s="10" t="s">
        <v>187</v>
      </c>
      <c r="C296" s="9">
        <v>101105</v>
      </c>
      <c r="D296" s="9">
        <v>9</v>
      </c>
      <c r="E296" s="10" t="s">
        <v>188</v>
      </c>
      <c r="F296" s="11">
        <v>2020</v>
      </c>
      <c r="G296" s="11">
        <v>228</v>
      </c>
      <c r="H296" s="12">
        <v>1000</v>
      </c>
      <c r="I296" s="12"/>
    </row>
    <row r="297" spans="1:9" x14ac:dyDescent="0.3">
      <c r="A297" s="9"/>
      <c r="B297" s="10"/>
      <c r="C297" s="9"/>
      <c r="D297" s="9"/>
      <c r="E297" s="13" t="s">
        <v>383</v>
      </c>
      <c r="F297" s="11"/>
      <c r="G297" s="11"/>
      <c r="H297" s="12"/>
      <c r="I297" s="12">
        <f>SUM(H296)</f>
        <v>1000</v>
      </c>
    </row>
    <row r="298" spans="1:9" ht="57.6" x14ac:dyDescent="0.3">
      <c r="A298" s="9">
        <v>2020</v>
      </c>
      <c r="B298" s="10" t="s">
        <v>326</v>
      </c>
      <c r="C298" s="9">
        <v>103104</v>
      </c>
      <c r="D298" s="9">
        <v>1</v>
      </c>
      <c r="E298" s="10" t="s">
        <v>401</v>
      </c>
      <c r="F298" s="11">
        <v>2020</v>
      </c>
      <c r="G298" s="11">
        <v>76</v>
      </c>
      <c r="H298" s="12">
        <v>1032.8</v>
      </c>
      <c r="I298" s="12"/>
    </row>
    <row r="299" spans="1:9" ht="57.6" x14ac:dyDescent="0.3">
      <c r="A299" s="9">
        <v>2020</v>
      </c>
      <c r="B299" s="10" t="s">
        <v>326</v>
      </c>
      <c r="C299" s="9">
        <v>103104</v>
      </c>
      <c r="D299" s="9">
        <v>2</v>
      </c>
      <c r="E299" s="10" t="s">
        <v>400</v>
      </c>
      <c r="F299" s="11">
        <v>2020</v>
      </c>
      <c r="G299" s="11">
        <v>75</v>
      </c>
      <c r="H299" s="12">
        <v>3332.7</v>
      </c>
      <c r="I299" s="12"/>
    </row>
    <row r="300" spans="1:9" ht="43.2" x14ac:dyDescent="0.3">
      <c r="A300" s="9">
        <v>2020</v>
      </c>
      <c r="B300" s="10" t="s">
        <v>326</v>
      </c>
      <c r="C300" s="9">
        <v>103104</v>
      </c>
      <c r="D300" s="9">
        <v>10</v>
      </c>
      <c r="E300" s="10" t="s">
        <v>399</v>
      </c>
      <c r="F300" s="11">
        <v>2020</v>
      </c>
      <c r="G300" s="11">
        <v>74</v>
      </c>
      <c r="H300" s="12">
        <v>1681.9</v>
      </c>
      <c r="I300" s="12"/>
    </row>
    <row r="301" spans="1:9" x14ac:dyDescent="0.3">
      <c r="A301" s="9"/>
      <c r="B301" s="10"/>
      <c r="C301" s="9"/>
      <c r="D301" s="9"/>
      <c r="E301" s="13" t="s">
        <v>383</v>
      </c>
      <c r="F301" s="11"/>
      <c r="G301" s="11"/>
      <c r="H301" s="12"/>
      <c r="I301" s="12">
        <f>SUM(H298:H300)</f>
        <v>6047.4</v>
      </c>
    </row>
    <row r="302" spans="1:9" ht="43.2" x14ac:dyDescent="0.3">
      <c r="A302" s="9">
        <v>2020</v>
      </c>
      <c r="B302" s="10" t="s">
        <v>353</v>
      </c>
      <c r="C302" s="9">
        <v>108101</v>
      </c>
      <c r="D302" s="9">
        <v>4</v>
      </c>
      <c r="E302" s="10" t="s">
        <v>354</v>
      </c>
      <c r="F302" s="11">
        <v>2020</v>
      </c>
      <c r="G302" s="11">
        <v>144</v>
      </c>
      <c r="H302" s="12">
        <v>1756.8</v>
      </c>
      <c r="I302" s="12"/>
    </row>
    <row r="303" spans="1:9" x14ac:dyDescent="0.3">
      <c r="A303" s="9"/>
      <c r="B303" s="10"/>
      <c r="C303" s="9"/>
      <c r="D303" s="9"/>
      <c r="E303" s="13" t="s">
        <v>383</v>
      </c>
      <c r="F303" s="11"/>
      <c r="G303" s="11"/>
      <c r="H303" s="12"/>
      <c r="I303" s="12">
        <f>SUM(H302)</f>
        <v>1756.8</v>
      </c>
    </row>
    <row r="304" spans="1:9" ht="43.2" x14ac:dyDescent="0.3">
      <c r="A304" s="9">
        <v>2020</v>
      </c>
      <c r="B304" s="10" t="s">
        <v>381</v>
      </c>
      <c r="C304" s="9">
        <v>990271</v>
      </c>
      <c r="D304" s="9">
        <v>6</v>
      </c>
      <c r="E304" s="10" t="s">
        <v>382</v>
      </c>
      <c r="F304" s="11">
        <v>2020</v>
      </c>
      <c r="G304" s="11">
        <v>19</v>
      </c>
      <c r="H304" s="12">
        <v>63.64</v>
      </c>
      <c r="I304" s="12"/>
    </row>
    <row r="305" spans="1:9" x14ac:dyDescent="0.3">
      <c r="A305" s="9"/>
      <c r="B305" s="10"/>
      <c r="C305" s="9"/>
      <c r="D305" s="9"/>
      <c r="E305" s="13" t="s">
        <v>383</v>
      </c>
      <c r="F305" s="11"/>
      <c r="G305" s="11"/>
      <c r="H305" s="12"/>
      <c r="I305" s="12">
        <f>SUM(H304)</f>
        <v>63.64</v>
      </c>
    </row>
    <row r="306" spans="1:9" ht="57.6" x14ac:dyDescent="0.3">
      <c r="A306" s="9">
        <v>2020</v>
      </c>
      <c r="B306" s="10" t="s">
        <v>6</v>
      </c>
      <c r="C306" s="9">
        <v>101102</v>
      </c>
      <c r="D306" s="9">
        <v>7</v>
      </c>
      <c r="E306" s="10" t="s">
        <v>407</v>
      </c>
      <c r="F306" s="11">
        <v>2020</v>
      </c>
      <c r="G306" s="11">
        <v>46</v>
      </c>
      <c r="H306" s="12">
        <v>7712</v>
      </c>
      <c r="I306" s="12"/>
    </row>
    <row r="307" spans="1:9" ht="57.6" x14ac:dyDescent="0.3">
      <c r="A307" s="9">
        <v>2020</v>
      </c>
      <c r="B307" s="10" t="s">
        <v>6</v>
      </c>
      <c r="C307" s="9">
        <v>990171</v>
      </c>
      <c r="D307" s="9">
        <v>12</v>
      </c>
      <c r="E307" s="10" t="s">
        <v>408</v>
      </c>
      <c r="F307" s="11">
        <v>2020</v>
      </c>
      <c r="G307" s="11">
        <v>11</v>
      </c>
      <c r="H307" s="12">
        <v>3856</v>
      </c>
      <c r="I307" s="12"/>
    </row>
    <row r="308" spans="1:9" x14ac:dyDescent="0.3">
      <c r="A308" s="9"/>
      <c r="B308" s="10"/>
      <c r="C308" s="9"/>
      <c r="D308" s="9"/>
      <c r="E308" s="13" t="s">
        <v>383</v>
      </c>
      <c r="F308" s="11"/>
      <c r="G308" s="11"/>
      <c r="H308" s="12"/>
      <c r="I308" s="12">
        <f>SUM(H306:H307)</f>
        <v>11568</v>
      </c>
    </row>
    <row r="309" spans="1:9" ht="28.8" x14ac:dyDescent="0.3">
      <c r="A309" s="9">
        <v>2020</v>
      </c>
      <c r="B309" s="10" t="s">
        <v>337</v>
      </c>
      <c r="C309" s="9">
        <v>103105</v>
      </c>
      <c r="D309" s="9">
        <v>1</v>
      </c>
      <c r="E309" s="10" t="s">
        <v>409</v>
      </c>
      <c r="F309" s="11">
        <v>2020</v>
      </c>
      <c r="G309" s="11">
        <v>25</v>
      </c>
      <c r="H309" s="12">
        <v>6051.2</v>
      </c>
      <c r="I309" s="12"/>
    </row>
    <row r="310" spans="1:9" x14ac:dyDescent="0.3">
      <c r="A310" s="9"/>
      <c r="B310" s="10"/>
      <c r="C310" s="9"/>
      <c r="D310" s="9"/>
      <c r="E310" s="13" t="s">
        <v>383</v>
      </c>
      <c r="F310" s="11"/>
      <c r="G310" s="11"/>
      <c r="H310" s="12"/>
      <c r="I310" s="12">
        <f>SUM(H309)</f>
        <v>6051.2</v>
      </c>
    </row>
    <row r="311" spans="1:9" ht="43.2" x14ac:dyDescent="0.3">
      <c r="A311" s="9">
        <v>2020</v>
      </c>
      <c r="B311" s="10" t="s">
        <v>323</v>
      </c>
      <c r="C311" s="9">
        <v>103103</v>
      </c>
      <c r="D311" s="9">
        <v>1</v>
      </c>
      <c r="E311" s="10" t="s">
        <v>410</v>
      </c>
      <c r="F311" s="11">
        <v>2020</v>
      </c>
      <c r="G311" s="11">
        <v>67</v>
      </c>
      <c r="H311" s="12">
        <v>627.38</v>
      </c>
      <c r="I311" s="12"/>
    </row>
    <row r="312" spans="1:9" x14ac:dyDescent="0.3">
      <c r="A312" s="9"/>
      <c r="B312" s="10"/>
      <c r="C312" s="9"/>
      <c r="D312" s="9"/>
      <c r="E312" s="13" t="s">
        <v>383</v>
      </c>
      <c r="F312" s="11"/>
      <c r="G312" s="11"/>
      <c r="H312" s="12"/>
      <c r="I312" s="12">
        <f>SUM(H311:H311)</f>
        <v>627.38</v>
      </c>
    </row>
    <row r="313" spans="1:9" ht="43.2" x14ac:dyDescent="0.3">
      <c r="A313" s="9">
        <v>2020</v>
      </c>
      <c r="B313" s="10" t="s">
        <v>48</v>
      </c>
      <c r="C313" s="9">
        <v>101105</v>
      </c>
      <c r="D313" s="9">
        <v>5</v>
      </c>
      <c r="E313" s="10" t="s">
        <v>50</v>
      </c>
      <c r="F313" s="11">
        <v>2020</v>
      </c>
      <c r="G313" s="11">
        <v>107</v>
      </c>
      <c r="H313" s="12">
        <v>250</v>
      </c>
      <c r="I313" s="12"/>
    </row>
    <row r="314" spans="1:9" ht="43.2" x14ac:dyDescent="0.3">
      <c r="A314" s="9">
        <v>2020</v>
      </c>
      <c r="B314" s="10" t="s">
        <v>48</v>
      </c>
      <c r="C314" s="9">
        <v>101105</v>
      </c>
      <c r="D314" s="9">
        <v>7</v>
      </c>
      <c r="E314" s="10" t="s">
        <v>49</v>
      </c>
      <c r="F314" s="11">
        <v>2020</v>
      </c>
      <c r="G314" s="11">
        <v>163</v>
      </c>
      <c r="H314" s="12">
        <v>102.7</v>
      </c>
      <c r="I314" s="12"/>
    </row>
    <row r="315" spans="1:9" x14ac:dyDescent="0.3">
      <c r="A315" s="9"/>
      <c r="B315" s="10"/>
      <c r="C315" s="9"/>
      <c r="D315" s="9"/>
      <c r="E315" s="10"/>
      <c r="F315" s="11"/>
      <c r="G315" s="11"/>
      <c r="H315" s="12"/>
      <c r="I315" s="12"/>
    </row>
    <row r="316" spans="1:9" ht="43.2" x14ac:dyDescent="0.3">
      <c r="A316" s="9">
        <v>2020</v>
      </c>
      <c r="B316" s="10" t="s">
        <v>329</v>
      </c>
      <c r="C316" s="9">
        <v>103103</v>
      </c>
      <c r="D316" s="9">
        <v>5</v>
      </c>
      <c r="E316" s="10" t="s">
        <v>420</v>
      </c>
      <c r="F316" s="11">
        <v>2020</v>
      </c>
      <c r="G316" s="11">
        <v>22</v>
      </c>
      <c r="H316" s="12">
        <v>1158.3599999999999</v>
      </c>
      <c r="I316" s="12"/>
    </row>
    <row r="317" spans="1:9" x14ac:dyDescent="0.3">
      <c r="A317" s="9"/>
      <c r="B317" s="10"/>
      <c r="C317" s="9"/>
      <c r="D317" s="9"/>
      <c r="E317" s="10"/>
      <c r="F317" s="11"/>
      <c r="G317" s="11"/>
      <c r="H317" s="12"/>
      <c r="I317" s="12">
        <f>SUM(H316:H316)</f>
        <v>1158.3599999999999</v>
      </c>
    </row>
    <row r="318" spans="1:9" ht="43.2" x14ac:dyDescent="0.3">
      <c r="A318" s="9">
        <v>2020</v>
      </c>
      <c r="B318" s="10" t="s">
        <v>336</v>
      </c>
      <c r="C318" s="9">
        <v>103103</v>
      </c>
      <c r="D318" s="9">
        <v>5</v>
      </c>
      <c r="E318" s="10" t="s">
        <v>421</v>
      </c>
      <c r="F318" s="11">
        <v>2020</v>
      </c>
      <c r="G318" s="11">
        <v>33</v>
      </c>
      <c r="H318" s="12">
        <v>2001.35</v>
      </c>
      <c r="I318" s="12"/>
    </row>
    <row r="319" spans="1:9" x14ac:dyDescent="0.3">
      <c r="A319" s="9"/>
      <c r="B319" s="10"/>
      <c r="C319" s="9"/>
      <c r="D319" s="9"/>
      <c r="E319" s="10"/>
      <c r="F319" s="11"/>
      <c r="G319" s="11"/>
      <c r="H319" s="12"/>
      <c r="I319" s="12">
        <f>SUM(H318:H318)</f>
        <v>2001.35</v>
      </c>
    </row>
    <row r="320" spans="1:9" ht="72" x14ac:dyDescent="0.3">
      <c r="A320" s="9">
        <v>2020</v>
      </c>
      <c r="B320" s="10" t="s">
        <v>261</v>
      </c>
      <c r="C320" s="9">
        <v>101160</v>
      </c>
      <c r="D320" s="9">
        <v>6</v>
      </c>
      <c r="E320" s="10" t="s">
        <v>262</v>
      </c>
      <c r="F320" s="11">
        <v>2019</v>
      </c>
      <c r="G320" s="11">
        <v>683</v>
      </c>
      <c r="H320" s="12">
        <v>2000</v>
      </c>
      <c r="I320" s="12"/>
    </row>
    <row r="321" spans="1:9" x14ac:dyDescent="0.3">
      <c r="A321" s="9"/>
      <c r="B321" s="10"/>
      <c r="C321" s="9"/>
      <c r="D321" s="9"/>
      <c r="E321" s="13" t="s">
        <v>383</v>
      </c>
      <c r="F321" s="11"/>
      <c r="G321" s="11"/>
      <c r="H321" s="12"/>
      <c r="I321" s="12">
        <f>SUM(H320)</f>
        <v>2000</v>
      </c>
    </row>
    <row r="322" spans="1:9" ht="43.2" x14ac:dyDescent="0.3">
      <c r="A322" s="9">
        <v>2020</v>
      </c>
      <c r="B322" s="10" t="s">
        <v>309</v>
      </c>
      <c r="C322" s="9">
        <v>102102</v>
      </c>
      <c r="D322" s="9">
        <v>3</v>
      </c>
      <c r="E322" s="10" t="s">
        <v>310</v>
      </c>
      <c r="F322" s="11">
        <v>2020</v>
      </c>
      <c r="G322" s="11">
        <v>187</v>
      </c>
      <c r="H322" s="12">
        <v>1159</v>
      </c>
      <c r="I322" s="12"/>
    </row>
    <row r="323" spans="1:9" x14ac:dyDescent="0.3">
      <c r="A323" s="9"/>
      <c r="B323" s="10"/>
      <c r="C323" s="9"/>
      <c r="D323" s="9"/>
      <c r="E323" s="13" t="s">
        <v>383</v>
      </c>
      <c r="F323" s="11"/>
      <c r="G323" s="11"/>
      <c r="H323" s="12"/>
      <c r="I323" s="12">
        <f>SUM(H322)</f>
        <v>1159</v>
      </c>
    </row>
    <row r="324" spans="1:9" ht="43.2" x14ac:dyDescent="0.3">
      <c r="A324" s="9">
        <v>2020</v>
      </c>
      <c r="B324" s="10" t="s">
        <v>360</v>
      </c>
      <c r="C324" s="9">
        <v>108201</v>
      </c>
      <c r="D324" s="9">
        <v>2</v>
      </c>
      <c r="E324" s="10" t="s">
        <v>362</v>
      </c>
      <c r="F324" s="11">
        <v>2020</v>
      </c>
      <c r="G324" s="11">
        <v>169</v>
      </c>
      <c r="H324" s="12">
        <v>12462.56</v>
      </c>
      <c r="I324" s="12"/>
    </row>
    <row r="325" spans="1:9" ht="43.2" x14ac:dyDescent="0.3">
      <c r="A325" s="9">
        <v>2020</v>
      </c>
      <c r="B325" s="10" t="s">
        <v>360</v>
      </c>
      <c r="C325" s="9">
        <v>108201</v>
      </c>
      <c r="D325" s="9">
        <v>4</v>
      </c>
      <c r="E325" s="10" t="s">
        <v>361</v>
      </c>
      <c r="F325" s="11">
        <v>2020</v>
      </c>
      <c r="G325" s="11">
        <v>170</v>
      </c>
      <c r="H325" s="12">
        <v>212.28</v>
      </c>
      <c r="I325" s="12"/>
    </row>
    <row r="326" spans="1:9" x14ac:dyDescent="0.3">
      <c r="A326" s="9"/>
      <c r="B326" s="10"/>
      <c r="C326" s="9"/>
      <c r="D326" s="9"/>
      <c r="E326" s="13" t="s">
        <v>383</v>
      </c>
      <c r="F326" s="11"/>
      <c r="G326" s="11"/>
      <c r="H326" s="12"/>
      <c r="I326" s="12">
        <f>SUM(H324:H325)</f>
        <v>12674.84</v>
      </c>
    </row>
    <row r="327" spans="1:9" ht="43.2" x14ac:dyDescent="0.3">
      <c r="A327" s="9">
        <v>2020</v>
      </c>
      <c r="B327" s="10" t="s">
        <v>108</v>
      </c>
      <c r="C327" s="9">
        <v>101105</v>
      </c>
      <c r="D327" s="9">
        <v>9</v>
      </c>
      <c r="E327" s="10" t="s">
        <v>109</v>
      </c>
      <c r="F327" s="11">
        <v>2019</v>
      </c>
      <c r="G327" s="11">
        <v>177</v>
      </c>
      <c r="H327" s="12">
        <v>750</v>
      </c>
      <c r="I327" s="12"/>
    </row>
    <row r="328" spans="1:9" x14ac:dyDescent="0.3">
      <c r="A328" s="9"/>
      <c r="B328" s="10"/>
      <c r="C328" s="9"/>
      <c r="D328" s="9"/>
      <c r="E328" s="13" t="s">
        <v>383</v>
      </c>
      <c r="F328" s="11"/>
      <c r="G328" s="11"/>
      <c r="H328" s="12"/>
      <c r="I328" s="12">
        <f>SUM(H327)</f>
        <v>750</v>
      </c>
    </row>
    <row r="329" spans="1:9" ht="43.2" x14ac:dyDescent="0.3">
      <c r="A329" s="9">
        <v>2020</v>
      </c>
      <c r="B329" s="10" t="s">
        <v>51</v>
      </c>
      <c r="C329" s="9">
        <v>101105</v>
      </c>
      <c r="D329" s="9">
        <v>7</v>
      </c>
      <c r="E329" s="10" t="s">
        <v>52</v>
      </c>
      <c r="F329" s="11">
        <v>2020</v>
      </c>
      <c r="G329" s="11">
        <v>164</v>
      </c>
      <c r="H329" s="12">
        <v>43.54</v>
      </c>
      <c r="I329" s="12"/>
    </row>
    <row r="330" spans="1:9" x14ac:dyDescent="0.3">
      <c r="A330" s="9"/>
      <c r="B330" s="10"/>
      <c r="C330" s="9"/>
      <c r="D330" s="9"/>
      <c r="E330" s="13" t="s">
        <v>383</v>
      </c>
      <c r="F330" s="11"/>
      <c r="G330" s="11"/>
      <c r="H330" s="12"/>
      <c r="I330" s="12"/>
    </row>
    <row r="331" spans="1:9" ht="43.2" x14ac:dyDescent="0.3">
      <c r="A331" s="9">
        <v>2020</v>
      </c>
      <c r="B331" s="10" t="s">
        <v>339</v>
      </c>
      <c r="C331" s="9">
        <v>103103</v>
      </c>
      <c r="D331" s="9">
        <v>3</v>
      </c>
      <c r="E331" s="10" t="s">
        <v>341</v>
      </c>
      <c r="F331" s="11">
        <v>2020</v>
      </c>
      <c r="G331" s="11">
        <v>366</v>
      </c>
      <c r="H331" s="12">
        <v>1512</v>
      </c>
      <c r="I331" s="12"/>
    </row>
    <row r="332" spans="1:9" ht="57.6" x14ac:dyDescent="0.3">
      <c r="A332" s="9">
        <v>2020</v>
      </c>
      <c r="B332" s="10" t="s">
        <v>339</v>
      </c>
      <c r="C332" s="9">
        <v>103103</v>
      </c>
      <c r="D332" s="9">
        <v>3</v>
      </c>
      <c r="E332" s="10" t="s">
        <v>340</v>
      </c>
      <c r="F332" s="11">
        <v>2019</v>
      </c>
      <c r="G332" s="11">
        <v>601</v>
      </c>
      <c r="H332" s="12">
        <v>516.6</v>
      </c>
      <c r="I332" s="12"/>
    </row>
    <row r="333" spans="1:9" x14ac:dyDescent="0.3">
      <c r="A333" s="9"/>
      <c r="B333" s="10"/>
      <c r="C333" s="9"/>
      <c r="D333" s="9"/>
      <c r="E333" s="13" t="s">
        <v>383</v>
      </c>
      <c r="F333" s="11"/>
      <c r="G333" s="11"/>
      <c r="H333" s="12"/>
      <c r="I333" s="12">
        <f>SUM(H331:H332)</f>
        <v>2028.6</v>
      </c>
    </row>
    <row r="334" spans="1:9" ht="28.8" x14ac:dyDescent="0.3">
      <c r="A334" s="9">
        <v>2020</v>
      </c>
      <c r="B334" s="10" t="s">
        <v>333</v>
      </c>
      <c r="C334" s="9">
        <v>103102</v>
      </c>
      <c r="D334" s="9">
        <v>13</v>
      </c>
      <c r="E334" s="10" t="s">
        <v>422</v>
      </c>
      <c r="F334" s="11">
        <v>2020</v>
      </c>
      <c r="G334" s="11">
        <v>26</v>
      </c>
      <c r="H334" s="12">
        <v>1677.63</v>
      </c>
      <c r="I334" s="12"/>
    </row>
    <row r="335" spans="1:9" ht="43.2" x14ac:dyDescent="0.3">
      <c r="A335" s="9">
        <v>2020</v>
      </c>
      <c r="B335" s="10" t="s">
        <v>333</v>
      </c>
      <c r="C335" s="9">
        <v>103106</v>
      </c>
      <c r="D335" s="9">
        <v>3</v>
      </c>
      <c r="E335" s="10" t="s">
        <v>334</v>
      </c>
      <c r="F335" s="11">
        <v>2020</v>
      </c>
      <c r="G335" s="11">
        <v>27</v>
      </c>
      <c r="H335" s="12">
        <v>1021.87</v>
      </c>
      <c r="I335" s="12"/>
    </row>
    <row r="336" spans="1:9" x14ac:dyDescent="0.3">
      <c r="A336" s="9"/>
      <c r="B336" s="10"/>
      <c r="C336" s="9"/>
      <c r="D336" s="9"/>
      <c r="E336" s="13" t="s">
        <v>383</v>
      </c>
      <c r="F336" s="11"/>
      <c r="G336" s="11"/>
      <c r="H336" s="12"/>
      <c r="I336" s="12">
        <f>SUM(H334:H335)</f>
        <v>2699.5</v>
      </c>
    </row>
    <row r="337" spans="1:9" ht="43.2" x14ac:dyDescent="0.3">
      <c r="A337" s="9">
        <v>2020</v>
      </c>
      <c r="B337" s="10" t="s">
        <v>14</v>
      </c>
      <c r="C337" s="9">
        <v>101104</v>
      </c>
      <c r="D337" s="9">
        <v>3</v>
      </c>
      <c r="E337" s="10" t="s">
        <v>15</v>
      </c>
      <c r="F337" s="11">
        <v>2019</v>
      </c>
      <c r="G337" s="11">
        <v>343</v>
      </c>
      <c r="H337" s="12">
        <v>15.38</v>
      </c>
      <c r="I337" s="12"/>
    </row>
    <row r="338" spans="1:9" ht="43.2" x14ac:dyDescent="0.3">
      <c r="A338" s="9">
        <v>2020</v>
      </c>
      <c r="B338" s="10" t="s">
        <v>14</v>
      </c>
      <c r="C338" s="9">
        <v>103101</v>
      </c>
      <c r="D338" s="9">
        <v>8</v>
      </c>
      <c r="E338" s="10" t="s">
        <v>324</v>
      </c>
      <c r="F338" s="11">
        <v>2019</v>
      </c>
      <c r="G338" s="11">
        <v>342</v>
      </c>
      <c r="H338" s="12">
        <v>419.4</v>
      </c>
      <c r="I338" s="12"/>
    </row>
    <row r="339" spans="1:9" x14ac:dyDescent="0.3">
      <c r="A339" s="9"/>
      <c r="B339" s="10"/>
      <c r="C339" s="9"/>
      <c r="D339" s="9"/>
      <c r="E339" s="13" t="s">
        <v>383</v>
      </c>
      <c r="F339" s="11"/>
      <c r="G339" s="11"/>
      <c r="H339" s="12"/>
      <c r="I339" s="12">
        <f>SUM(H337:H338)</f>
        <v>434.78</v>
      </c>
    </row>
    <row r="340" spans="1:9" ht="43.2" x14ac:dyDescent="0.3">
      <c r="A340" s="9">
        <v>2020</v>
      </c>
      <c r="B340" s="10" t="s">
        <v>21</v>
      </c>
      <c r="C340" s="9">
        <v>101104</v>
      </c>
      <c r="D340" s="9">
        <v>4</v>
      </c>
      <c r="E340" s="10" t="s">
        <v>22</v>
      </c>
      <c r="F340" s="11">
        <v>2019</v>
      </c>
      <c r="G340" s="11">
        <v>70</v>
      </c>
      <c r="H340" s="12">
        <v>3.43</v>
      </c>
      <c r="I340" s="12"/>
    </row>
    <row r="341" spans="1:9" x14ac:dyDescent="0.3">
      <c r="A341" s="9"/>
      <c r="B341" s="10"/>
      <c r="C341" s="9"/>
      <c r="D341" s="9"/>
      <c r="E341" s="13" t="s">
        <v>383</v>
      </c>
      <c r="F341" s="11"/>
      <c r="G341" s="11"/>
      <c r="H341" s="12"/>
      <c r="I341" s="12">
        <f>SUM(H340)</f>
        <v>3.43</v>
      </c>
    </row>
    <row r="342" spans="1:9" ht="43.2" x14ac:dyDescent="0.3">
      <c r="A342" s="9">
        <v>2020</v>
      </c>
      <c r="B342" s="10" t="s">
        <v>243</v>
      </c>
      <c r="C342" s="9">
        <v>101105</v>
      </c>
      <c r="D342" s="9">
        <v>9</v>
      </c>
      <c r="E342" s="10" t="s">
        <v>244</v>
      </c>
      <c r="F342" s="11">
        <v>2019</v>
      </c>
      <c r="G342" s="11">
        <v>464</v>
      </c>
      <c r="H342" s="12">
        <v>627.49</v>
      </c>
      <c r="I342" s="12"/>
    </row>
    <row r="343" spans="1:9" x14ac:dyDescent="0.3">
      <c r="A343" s="9"/>
      <c r="B343" s="10"/>
      <c r="C343" s="9"/>
      <c r="D343" s="9"/>
      <c r="E343" s="13" t="s">
        <v>383</v>
      </c>
      <c r="F343" s="11"/>
      <c r="G343" s="11"/>
      <c r="H343" s="12"/>
      <c r="I343" s="12">
        <f>SUM(H342)</f>
        <v>627.49</v>
      </c>
    </row>
    <row r="344" spans="1:9" ht="43.2" x14ac:dyDescent="0.3">
      <c r="A344" s="9">
        <v>2020</v>
      </c>
      <c r="B344" s="10" t="s">
        <v>72</v>
      </c>
      <c r="C344" s="9">
        <v>101105</v>
      </c>
      <c r="D344" s="9">
        <v>9</v>
      </c>
      <c r="E344" s="10" t="s">
        <v>73</v>
      </c>
      <c r="F344" s="11">
        <v>2019</v>
      </c>
      <c r="G344" s="11">
        <v>225</v>
      </c>
      <c r="H344" s="12">
        <v>1000</v>
      </c>
      <c r="I344" s="12"/>
    </row>
    <row r="345" spans="1:9" x14ac:dyDescent="0.3">
      <c r="A345" s="9"/>
      <c r="B345" s="10"/>
      <c r="C345" s="9"/>
      <c r="D345" s="9"/>
      <c r="E345" s="13" t="s">
        <v>383</v>
      </c>
      <c r="F345" s="11"/>
      <c r="G345" s="11"/>
      <c r="H345" s="12"/>
      <c r="I345" s="12">
        <f>SUM(H344)</f>
        <v>1000</v>
      </c>
    </row>
    <row r="346" spans="1:9" ht="43.2" x14ac:dyDescent="0.3">
      <c r="A346" s="9">
        <v>2020</v>
      </c>
      <c r="B346" s="10" t="s">
        <v>64</v>
      </c>
      <c r="C346" s="9">
        <v>101105</v>
      </c>
      <c r="D346" s="9">
        <v>9</v>
      </c>
      <c r="E346" s="10" t="s">
        <v>65</v>
      </c>
      <c r="F346" s="11">
        <v>2019</v>
      </c>
      <c r="G346" s="11">
        <v>305</v>
      </c>
      <c r="H346" s="12">
        <v>1250</v>
      </c>
      <c r="I346" s="12"/>
    </row>
    <row r="347" spans="1:9" x14ac:dyDescent="0.3">
      <c r="A347" s="9"/>
      <c r="B347" s="10"/>
      <c r="C347" s="9"/>
      <c r="D347" s="9"/>
      <c r="E347" s="13" t="s">
        <v>383</v>
      </c>
      <c r="F347" s="11"/>
      <c r="G347" s="11"/>
      <c r="H347" s="12"/>
      <c r="I347" s="12">
        <f>SUM(H346)</f>
        <v>1250</v>
      </c>
    </row>
    <row r="348" spans="1:9" x14ac:dyDescent="0.3">
      <c r="A348" s="9">
        <v>2020</v>
      </c>
      <c r="B348" s="10" t="s">
        <v>245</v>
      </c>
      <c r="C348" s="9">
        <v>101105</v>
      </c>
      <c r="D348" s="9">
        <v>9</v>
      </c>
      <c r="E348" s="10" t="s">
        <v>246</v>
      </c>
      <c r="F348" s="11">
        <v>2019</v>
      </c>
      <c r="G348" s="11">
        <v>482</v>
      </c>
      <c r="H348" s="12">
        <v>1500</v>
      </c>
      <c r="I348" s="12"/>
    </row>
    <row r="349" spans="1:9" x14ac:dyDescent="0.3">
      <c r="A349" s="9"/>
      <c r="B349" s="10"/>
      <c r="C349" s="9"/>
      <c r="D349" s="9"/>
      <c r="E349" s="13" t="s">
        <v>383</v>
      </c>
      <c r="F349" s="11"/>
      <c r="G349" s="11"/>
      <c r="H349" s="12"/>
      <c r="I349" s="12">
        <f>SUM(H348)</f>
        <v>1500</v>
      </c>
    </row>
    <row r="350" spans="1:9" ht="28.8" x14ac:dyDescent="0.3">
      <c r="A350" s="9">
        <v>2020</v>
      </c>
      <c r="B350" s="10" t="s">
        <v>265</v>
      </c>
      <c r="C350" s="9">
        <v>101105</v>
      </c>
      <c r="D350" s="9">
        <v>9</v>
      </c>
      <c r="E350" s="10" t="s">
        <v>266</v>
      </c>
      <c r="F350" s="11">
        <v>2020</v>
      </c>
      <c r="G350" s="11">
        <v>272</v>
      </c>
      <c r="H350" s="12">
        <v>1200</v>
      </c>
      <c r="I350" s="12"/>
    </row>
    <row r="351" spans="1:9" x14ac:dyDescent="0.3">
      <c r="A351" s="9"/>
      <c r="B351" s="10"/>
      <c r="C351" s="9"/>
      <c r="D351" s="9"/>
      <c r="E351" s="13" t="s">
        <v>383</v>
      </c>
      <c r="F351" s="11"/>
      <c r="G351" s="11"/>
      <c r="H351" s="12"/>
      <c r="I351" s="12">
        <f>SUM(H350)</f>
        <v>1200</v>
      </c>
    </row>
    <row r="352" spans="1:9" ht="72" x14ac:dyDescent="0.3">
      <c r="A352" s="9">
        <v>2020</v>
      </c>
      <c r="B352" s="10" t="s">
        <v>377</v>
      </c>
      <c r="C352" s="9">
        <v>990271</v>
      </c>
      <c r="D352" s="9">
        <v>2</v>
      </c>
      <c r="E352" s="10" t="s">
        <v>417</v>
      </c>
      <c r="F352" s="11">
        <v>2020</v>
      </c>
      <c r="G352" s="11">
        <v>15</v>
      </c>
      <c r="H352" s="12">
        <v>1516.95</v>
      </c>
      <c r="I352" s="12"/>
    </row>
    <row r="353" spans="1:9" x14ac:dyDescent="0.3">
      <c r="A353" s="9"/>
      <c r="B353" s="10"/>
      <c r="C353" s="9"/>
      <c r="D353" s="9"/>
      <c r="E353" s="13" t="s">
        <v>383</v>
      </c>
      <c r="F353" s="11"/>
      <c r="G353" s="11"/>
      <c r="H353" s="12"/>
      <c r="I353" s="12">
        <f>SUM(H352:H352)</f>
        <v>1516.95</v>
      </c>
    </row>
    <row r="354" spans="1:9" ht="43.2" x14ac:dyDescent="0.3">
      <c r="A354" s="9">
        <v>2020</v>
      </c>
      <c r="B354" s="10" t="s">
        <v>311</v>
      </c>
      <c r="C354" s="9">
        <v>102102</v>
      </c>
      <c r="D354" s="9">
        <v>2</v>
      </c>
      <c r="E354" s="10" t="s">
        <v>312</v>
      </c>
      <c r="F354" s="11">
        <v>2020</v>
      </c>
      <c r="G354" s="11">
        <v>173</v>
      </c>
      <c r="H354" s="12">
        <v>4880</v>
      </c>
      <c r="I354" s="12"/>
    </row>
    <row r="355" spans="1:9" x14ac:dyDescent="0.3">
      <c r="A355" s="9"/>
      <c r="B355" s="10"/>
      <c r="C355" s="9"/>
      <c r="D355" s="9"/>
      <c r="E355" s="13" t="s">
        <v>383</v>
      </c>
      <c r="F355" s="11"/>
      <c r="G355" s="11"/>
      <c r="H355" s="12"/>
      <c r="I355" s="12">
        <f>SUM(H354)</f>
        <v>4880</v>
      </c>
    </row>
    <row r="356" spans="1:9" ht="57.6" x14ac:dyDescent="0.3">
      <c r="A356" s="9">
        <v>2020</v>
      </c>
      <c r="B356" s="10" t="s">
        <v>7</v>
      </c>
      <c r="C356" s="9">
        <v>101101</v>
      </c>
      <c r="D356" s="9">
        <v>11</v>
      </c>
      <c r="E356" s="10" t="s">
        <v>419</v>
      </c>
      <c r="F356" s="11">
        <v>2020</v>
      </c>
      <c r="G356" s="11">
        <v>85</v>
      </c>
      <c r="H356" s="12">
        <v>197167.9</v>
      </c>
      <c r="I356" s="12"/>
    </row>
    <row r="357" spans="1:9" ht="57.6" x14ac:dyDescent="0.3">
      <c r="A357" s="9">
        <v>2020</v>
      </c>
      <c r="B357" s="10" t="s">
        <v>7</v>
      </c>
      <c r="C357" s="9">
        <v>101102</v>
      </c>
      <c r="D357" s="9">
        <v>8</v>
      </c>
      <c r="E357" s="10" t="s">
        <v>9</v>
      </c>
      <c r="F357" s="11">
        <v>2019</v>
      </c>
      <c r="G357" s="11">
        <v>25</v>
      </c>
      <c r="H357" s="12">
        <v>425</v>
      </c>
      <c r="I357" s="12"/>
    </row>
    <row r="358" spans="1:9" ht="57.6" x14ac:dyDescent="0.3">
      <c r="A358" s="9">
        <v>2020</v>
      </c>
      <c r="B358" s="10" t="s">
        <v>7</v>
      </c>
      <c r="C358" s="9">
        <v>101102</v>
      </c>
      <c r="D358" s="9">
        <v>8</v>
      </c>
      <c r="E358" s="10" t="s">
        <v>418</v>
      </c>
      <c r="F358" s="11">
        <v>2020</v>
      </c>
      <c r="G358" s="11">
        <v>47</v>
      </c>
      <c r="H358" s="12">
        <v>2873</v>
      </c>
      <c r="I358" s="12"/>
    </row>
    <row r="359" spans="1:9" ht="57.6" x14ac:dyDescent="0.3">
      <c r="A359" s="9">
        <v>2020</v>
      </c>
      <c r="B359" s="10" t="s">
        <v>7</v>
      </c>
      <c r="C359" s="9">
        <v>101102</v>
      </c>
      <c r="D359" s="9">
        <v>8</v>
      </c>
      <c r="E359" s="10" t="s">
        <v>10</v>
      </c>
      <c r="F359" s="11">
        <v>2020</v>
      </c>
      <c r="G359" s="11">
        <v>370</v>
      </c>
      <c r="H359" s="12">
        <v>850</v>
      </c>
      <c r="I359" s="12"/>
    </row>
    <row r="360" spans="1:9" ht="57.6" x14ac:dyDescent="0.3">
      <c r="A360" s="9">
        <v>2020</v>
      </c>
      <c r="B360" s="10" t="s">
        <v>7</v>
      </c>
      <c r="C360" s="9">
        <v>101102</v>
      </c>
      <c r="D360" s="9">
        <v>8</v>
      </c>
      <c r="E360" s="10" t="s">
        <v>11</v>
      </c>
      <c r="F360" s="11">
        <v>2019</v>
      </c>
      <c r="G360" s="11">
        <v>578</v>
      </c>
      <c r="H360" s="12">
        <v>425</v>
      </c>
      <c r="I360" s="12"/>
    </row>
    <row r="361" spans="1:9" ht="43.2" x14ac:dyDescent="0.3">
      <c r="A361" s="9">
        <v>2020</v>
      </c>
      <c r="B361" s="10" t="s">
        <v>7</v>
      </c>
      <c r="C361" s="9">
        <v>101103</v>
      </c>
      <c r="D361" s="9">
        <v>6</v>
      </c>
      <c r="E361" s="10" t="s">
        <v>61</v>
      </c>
      <c r="F361" s="11">
        <v>2020</v>
      </c>
      <c r="G361" s="11">
        <v>41</v>
      </c>
      <c r="H361" s="12">
        <v>10137.16</v>
      </c>
      <c r="I361" s="12"/>
    </row>
    <row r="362" spans="1:9" ht="43.2" x14ac:dyDescent="0.3">
      <c r="A362" s="9">
        <v>2020</v>
      </c>
      <c r="B362" s="10" t="s">
        <v>7</v>
      </c>
      <c r="C362" s="9">
        <v>101130</v>
      </c>
      <c r="D362" s="9">
        <v>5</v>
      </c>
      <c r="E362" s="10" t="s">
        <v>416</v>
      </c>
      <c r="F362" s="11">
        <v>2020</v>
      </c>
      <c r="G362" s="11">
        <v>384</v>
      </c>
      <c r="H362" s="12">
        <v>150.04</v>
      </c>
      <c r="I362" s="12"/>
    </row>
    <row r="363" spans="1:9" ht="43.2" x14ac:dyDescent="0.3">
      <c r="A363" s="9">
        <v>2020</v>
      </c>
      <c r="B363" s="10" t="s">
        <v>7</v>
      </c>
      <c r="C363" s="9">
        <v>101130</v>
      </c>
      <c r="D363" s="9">
        <v>5</v>
      </c>
      <c r="E363" s="10" t="s">
        <v>8</v>
      </c>
      <c r="F363" s="11">
        <v>2020</v>
      </c>
      <c r="G363" s="11">
        <v>96</v>
      </c>
      <c r="H363" s="12">
        <v>408</v>
      </c>
      <c r="I363" s="12"/>
    </row>
    <row r="364" spans="1:9" ht="72" x14ac:dyDescent="0.3">
      <c r="A364" s="9">
        <v>2020</v>
      </c>
      <c r="B364" s="10" t="s">
        <v>7</v>
      </c>
      <c r="C364" s="9">
        <v>108102</v>
      </c>
      <c r="D364" s="9">
        <v>3</v>
      </c>
      <c r="E364" s="10" t="s">
        <v>355</v>
      </c>
      <c r="F364" s="11">
        <v>2020</v>
      </c>
      <c r="G364" s="11">
        <v>30</v>
      </c>
      <c r="H364" s="12">
        <v>50467.73</v>
      </c>
      <c r="I364" s="12"/>
    </row>
    <row r="365" spans="1:9" ht="43.2" x14ac:dyDescent="0.3">
      <c r="A365" s="9">
        <v>2020</v>
      </c>
      <c r="B365" s="10" t="s">
        <v>7</v>
      </c>
      <c r="C365" s="9">
        <v>108102</v>
      </c>
      <c r="D365" s="9">
        <v>3</v>
      </c>
      <c r="E365" s="10" t="s">
        <v>356</v>
      </c>
      <c r="F365" s="11">
        <v>2019</v>
      </c>
      <c r="G365" s="11">
        <v>46</v>
      </c>
      <c r="H365" s="12">
        <v>1468.36</v>
      </c>
      <c r="I365" s="12"/>
    </row>
    <row r="366" spans="1:9" ht="43.2" x14ac:dyDescent="0.3">
      <c r="A366" s="9">
        <v>2020</v>
      </c>
      <c r="B366" s="10" t="s">
        <v>7</v>
      </c>
      <c r="C366" s="9">
        <v>110102</v>
      </c>
      <c r="D366" s="9">
        <v>1</v>
      </c>
      <c r="E366" s="10" t="s">
        <v>363</v>
      </c>
      <c r="F366" s="11">
        <v>2019</v>
      </c>
      <c r="G366" s="11">
        <v>749</v>
      </c>
      <c r="H366" s="12">
        <v>10678.4</v>
      </c>
      <c r="I366" s="12"/>
    </row>
    <row r="367" spans="1:9" ht="28.8" x14ac:dyDescent="0.3">
      <c r="A367" s="9">
        <v>2020</v>
      </c>
      <c r="B367" s="10" t="s">
        <v>7</v>
      </c>
      <c r="C367" s="9">
        <v>110102</v>
      </c>
      <c r="D367" s="9">
        <v>8</v>
      </c>
      <c r="E367" s="10" t="s">
        <v>364</v>
      </c>
      <c r="F367" s="11">
        <v>2019</v>
      </c>
      <c r="G367" s="11">
        <v>597</v>
      </c>
      <c r="H367" s="12">
        <v>907.66</v>
      </c>
      <c r="I367" s="12"/>
    </row>
    <row r="368" spans="1:9" ht="43.2" x14ac:dyDescent="0.3">
      <c r="A368" s="9">
        <v>2020</v>
      </c>
      <c r="B368" s="10" t="s">
        <v>7</v>
      </c>
      <c r="C368" s="9">
        <v>990171</v>
      </c>
      <c r="D368" s="9">
        <v>2</v>
      </c>
      <c r="E368" s="10" t="s">
        <v>415</v>
      </c>
      <c r="F368" s="11">
        <v>2020</v>
      </c>
      <c r="G368" s="11">
        <v>2</v>
      </c>
      <c r="H368" s="12">
        <v>603.32000000000005</v>
      </c>
      <c r="I368" s="12"/>
    </row>
    <row r="369" spans="1:9" ht="43.2" x14ac:dyDescent="0.3">
      <c r="A369" s="9">
        <v>2020</v>
      </c>
      <c r="B369" s="10" t="s">
        <v>7</v>
      </c>
      <c r="C369" s="9">
        <v>990171</v>
      </c>
      <c r="D369" s="9">
        <v>9</v>
      </c>
      <c r="E369" s="10" t="s">
        <v>414</v>
      </c>
      <c r="F369" s="11">
        <v>2020</v>
      </c>
      <c r="G369" s="11">
        <v>8</v>
      </c>
      <c r="H369" s="12">
        <v>217728</v>
      </c>
      <c r="I369" s="12"/>
    </row>
    <row r="370" spans="1:9" x14ac:dyDescent="0.3">
      <c r="A370" s="9"/>
      <c r="B370" s="10"/>
      <c r="C370" s="9"/>
      <c r="D370" s="9"/>
      <c r="E370" s="13" t="s">
        <v>383</v>
      </c>
      <c r="F370" s="11"/>
      <c r="G370" s="11"/>
      <c r="H370" s="12"/>
      <c r="I370" s="12">
        <f>SUM(H356:H369)</f>
        <v>494289.57</v>
      </c>
    </row>
    <row r="371" spans="1:9" ht="72" x14ac:dyDescent="0.3">
      <c r="A371" s="9">
        <v>2020</v>
      </c>
      <c r="B371" s="10" t="s">
        <v>327</v>
      </c>
      <c r="C371" s="9">
        <v>103104</v>
      </c>
      <c r="D371" s="9">
        <v>16</v>
      </c>
      <c r="E371" s="10" t="s">
        <v>328</v>
      </c>
      <c r="F371" s="11">
        <v>2020</v>
      </c>
      <c r="G371" s="11">
        <v>36</v>
      </c>
      <c r="H371" s="12">
        <v>5307</v>
      </c>
      <c r="I371" s="12"/>
    </row>
    <row r="372" spans="1:9" x14ac:dyDescent="0.3">
      <c r="A372" s="9"/>
      <c r="B372" s="10"/>
      <c r="C372" s="9"/>
      <c r="D372" s="9"/>
      <c r="E372" s="13" t="s">
        <v>383</v>
      </c>
      <c r="F372" s="11"/>
      <c r="G372" s="11"/>
      <c r="H372" s="12"/>
      <c r="I372" s="12">
        <f>SUM(H371)</f>
        <v>5307</v>
      </c>
    </row>
    <row r="373" spans="1:9" ht="43.2" x14ac:dyDescent="0.3">
      <c r="A373" s="9">
        <v>2020</v>
      </c>
      <c r="B373" s="10" t="s">
        <v>33</v>
      </c>
      <c r="C373" s="9">
        <v>101103</v>
      </c>
      <c r="D373" s="9">
        <v>7</v>
      </c>
      <c r="E373" s="10" t="s">
        <v>35</v>
      </c>
      <c r="F373" s="11">
        <v>2020</v>
      </c>
      <c r="G373" s="11">
        <v>59</v>
      </c>
      <c r="H373" s="12">
        <v>696.8</v>
      </c>
      <c r="I373" s="12"/>
    </row>
    <row r="374" spans="1:9" ht="43.2" x14ac:dyDescent="0.3">
      <c r="A374" s="9">
        <v>2020</v>
      </c>
      <c r="B374" s="10" t="s">
        <v>33</v>
      </c>
      <c r="C374" s="9">
        <v>101103</v>
      </c>
      <c r="D374" s="9">
        <v>7</v>
      </c>
      <c r="E374" s="10" t="s">
        <v>34</v>
      </c>
      <c r="F374" s="11">
        <v>2020</v>
      </c>
      <c r="G374" s="11">
        <v>281</v>
      </c>
      <c r="H374" s="12">
        <v>7803.12</v>
      </c>
      <c r="I374" s="12"/>
    </row>
    <row r="375" spans="1:9" x14ac:dyDescent="0.3">
      <c r="A375" s="9"/>
      <c r="B375" s="10"/>
      <c r="C375" s="9"/>
      <c r="D375" s="9"/>
      <c r="E375" s="13" t="s">
        <v>383</v>
      </c>
      <c r="F375" s="11"/>
      <c r="G375" s="11"/>
      <c r="H375" s="12"/>
      <c r="I375" s="12">
        <f>SUM(H373:H374)</f>
        <v>8499.92</v>
      </c>
    </row>
    <row r="376" spans="1:9" ht="43.2" x14ac:dyDescent="0.3">
      <c r="A376" s="9">
        <v>2020</v>
      </c>
      <c r="B376" s="10" t="s">
        <v>42</v>
      </c>
      <c r="C376" s="9">
        <v>101105</v>
      </c>
      <c r="D376" s="9">
        <v>19</v>
      </c>
      <c r="E376" s="10" t="s">
        <v>43</v>
      </c>
      <c r="F376" s="11">
        <v>2020</v>
      </c>
      <c r="G376" s="11">
        <v>191</v>
      </c>
      <c r="H376" s="12">
        <v>3599</v>
      </c>
      <c r="I376" s="12"/>
    </row>
    <row r="377" spans="1:9" x14ac:dyDescent="0.3">
      <c r="A377" s="9"/>
      <c r="B377" s="10"/>
      <c r="C377" s="9"/>
      <c r="D377" s="9"/>
      <c r="E377" s="13" t="s">
        <v>383</v>
      </c>
      <c r="F377" s="11"/>
      <c r="G377" s="11"/>
      <c r="H377" s="12"/>
      <c r="I377" s="12">
        <f>SUM(H376:H376)</f>
        <v>3599</v>
      </c>
    </row>
    <row r="378" spans="1:9" ht="57.6" x14ac:dyDescent="0.3">
      <c r="A378" s="9">
        <v>2020</v>
      </c>
      <c r="B378" s="10" t="s">
        <v>25</v>
      </c>
      <c r="C378" s="9">
        <v>101105</v>
      </c>
      <c r="D378" s="9">
        <v>2</v>
      </c>
      <c r="E378" s="10" t="s">
        <v>26</v>
      </c>
      <c r="F378" s="11">
        <v>2020</v>
      </c>
      <c r="G378" s="11">
        <v>97</v>
      </c>
      <c r="H378" s="12">
        <v>2564.1</v>
      </c>
      <c r="I378" s="12"/>
    </row>
    <row r="379" spans="1:9" ht="43.2" x14ac:dyDescent="0.3">
      <c r="A379" s="9">
        <v>2020</v>
      </c>
      <c r="B379" s="10" t="s">
        <v>25</v>
      </c>
      <c r="C379" s="9">
        <v>103102</v>
      </c>
      <c r="D379" s="9">
        <v>9</v>
      </c>
      <c r="E379" s="10" t="s">
        <v>346</v>
      </c>
      <c r="F379" s="11">
        <v>2020</v>
      </c>
      <c r="G379" s="11">
        <v>60</v>
      </c>
      <c r="H379" s="12">
        <v>99</v>
      </c>
      <c r="I379" s="12"/>
    </row>
    <row r="380" spans="1:9" x14ac:dyDescent="0.3">
      <c r="A380" s="9"/>
      <c r="B380" s="10"/>
      <c r="C380" s="9"/>
      <c r="D380" s="9"/>
      <c r="E380" s="13" t="s">
        <v>383</v>
      </c>
      <c r="F380" s="11"/>
      <c r="G380" s="11"/>
      <c r="H380" s="12"/>
      <c r="I380" s="12">
        <f>SUM(H378:H379)</f>
        <v>2663.1</v>
      </c>
    </row>
    <row r="381" spans="1:9" ht="28.8" x14ac:dyDescent="0.3">
      <c r="A381" s="9">
        <v>2020</v>
      </c>
      <c r="B381" s="10" t="s">
        <v>201</v>
      </c>
      <c r="C381" s="9">
        <v>101105</v>
      </c>
      <c r="D381" s="9">
        <v>24</v>
      </c>
      <c r="E381" s="10" t="s">
        <v>202</v>
      </c>
      <c r="F381" s="11">
        <v>2020</v>
      </c>
      <c r="G381" s="11">
        <v>363</v>
      </c>
      <c r="H381" s="12">
        <v>1123.44</v>
      </c>
      <c r="I381" s="12"/>
    </row>
    <row r="382" spans="1:9" x14ac:dyDescent="0.3">
      <c r="A382" s="9"/>
      <c r="B382" s="10"/>
      <c r="C382" s="9"/>
      <c r="D382" s="9"/>
      <c r="E382" s="13" t="s">
        <v>383</v>
      </c>
      <c r="F382" s="11"/>
      <c r="G382" s="11"/>
      <c r="H382" s="12"/>
      <c r="I382" s="12">
        <f>SUM(H381)</f>
        <v>1123.44</v>
      </c>
    </row>
    <row r="383" spans="1:9" ht="57.6" x14ac:dyDescent="0.3">
      <c r="A383" s="9">
        <v>2020</v>
      </c>
      <c r="B383" s="10" t="s">
        <v>149</v>
      </c>
      <c r="C383" s="9">
        <v>101105</v>
      </c>
      <c r="D383" s="9">
        <v>9</v>
      </c>
      <c r="E383" s="10" t="s">
        <v>150</v>
      </c>
      <c r="F383" s="11">
        <v>2019</v>
      </c>
      <c r="G383" s="11">
        <v>513</v>
      </c>
      <c r="H383" s="12">
        <v>700</v>
      </c>
      <c r="I383" s="12"/>
    </row>
    <row r="384" spans="1:9" x14ac:dyDescent="0.3">
      <c r="A384" s="9"/>
      <c r="B384" s="10"/>
      <c r="C384" s="9"/>
      <c r="D384" s="9"/>
      <c r="E384" s="13" t="s">
        <v>383</v>
      </c>
      <c r="F384" s="11"/>
      <c r="G384" s="11"/>
      <c r="H384" s="12"/>
      <c r="I384" s="12">
        <f>SUM(H383)</f>
        <v>700</v>
      </c>
    </row>
    <row r="385" spans="1:9" ht="43.2" x14ac:dyDescent="0.3">
      <c r="A385" s="9">
        <v>2020</v>
      </c>
      <c r="B385" s="10" t="s">
        <v>96</v>
      </c>
      <c r="C385" s="9">
        <v>101105</v>
      </c>
      <c r="D385" s="9">
        <v>9</v>
      </c>
      <c r="E385" s="10" t="s">
        <v>97</v>
      </c>
      <c r="F385" s="11">
        <v>2019</v>
      </c>
      <c r="G385" s="11">
        <v>377</v>
      </c>
      <c r="H385" s="12">
        <v>300</v>
      </c>
      <c r="I385" s="12"/>
    </row>
    <row r="386" spans="1:9" x14ac:dyDescent="0.3">
      <c r="A386" s="9"/>
      <c r="B386" s="10"/>
      <c r="C386" s="9"/>
      <c r="D386" s="9"/>
      <c r="E386" s="13" t="s">
        <v>383</v>
      </c>
      <c r="F386" s="11"/>
      <c r="G386" s="11"/>
      <c r="H386" s="12"/>
      <c r="I386" s="12">
        <f>SUM(H385)</f>
        <v>300</v>
      </c>
    </row>
    <row r="387" spans="1:9" ht="43.2" x14ac:dyDescent="0.3">
      <c r="A387" s="9">
        <v>2020</v>
      </c>
      <c r="B387" s="10" t="s">
        <v>315</v>
      </c>
      <c r="C387" s="9">
        <v>102102</v>
      </c>
      <c r="D387" s="9">
        <v>3</v>
      </c>
      <c r="E387" s="10" t="s">
        <v>316</v>
      </c>
      <c r="F387" s="11">
        <v>2020</v>
      </c>
      <c r="G387" s="11">
        <v>188</v>
      </c>
      <c r="H387" s="12">
        <v>2854.8</v>
      </c>
      <c r="I387" s="12"/>
    </row>
    <row r="388" spans="1:9" x14ac:dyDescent="0.3">
      <c r="A388" s="9"/>
      <c r="B388" s="10"/>
      <c r="C388" s="9"/>
      <c r="D388" s="9"/>
      <c r="E388" s="13" t="s">
        <v>383</v>
      </c>
      <c r="F388" s="11"/>
      <c r="G388" s="11"/>
      <c r="H388" s="12"/>
      <c r="I388" s="12">
        <f>SUM(H387)</f>
        <v>2854.8</v>
      </c>
    </row>
    <row r="389" spans="1:9" ht="43.2" x14ac:dyDescent="0.3">
      <c r="A389" s="9">
        <v>2020</v>
      </c>
      <c r="B389" s="10" t="s">
        <v>39</v>
      </c>
      <c r="C389" s="9">
        <v>101102</v>
      </c>
      <c r="D389" s="9">
        <v>6</v>
      </c>
      <c r="E389" s="10" t="s">
        <v>41</v>
      </c>
      <c r="F389" s="11">
        <v>2020</v>
      </c>
      <c r="G389" s="11">
        <v>369</v>
      </c>
      <c r="H389" s="12">
        <v>5000</v>
      </c>
      <c r="I389" s="12"/>
    </row>
    <row r="390" spans="1:9" ht="28.8" x14ac:dyDescent="0.3">
      <c r="A390" s="9">
        <v>2020</v>
      </c>
      <c r="B390" s="10" t="s">
        <v>39</v>
      </c>
      <c r="C390" s="9">
        <v>101102</v>
      </c>
      <c r="D390" s="9">
        <v>6</v>
      </c>
      <c r="E390" s="10" t="s">
        <v>40</v>
      </c>
      <c r="F390" s="11">
        <v>2019</v>
      </c>
      <c r="G390" s="11">
        <v>577</v>
      </c>
      <c r="H390" s="12">
        <v>2500</v>
      </c>
      <c r="I390" s="12"/>
    </row>
    <row r="391" spans="1:9" x14ac:dyDescent="0.3">
      <c r="A391" s="9"/>
      <c r="B391" s="10"/>
      <c r="C391" s="9"/>
      <c r="D391" s="9"/>
      <c r="E391" s="13" t="s">
        <v>383</v>
      </c>
      <c r="F391" s="11"/>
      <c r="G391" s="11"/>
      <c r="H391" s="12"/>
      <c r="I391" s="12">
        <f>SUM(H389:H390)</f>
        <v>7500</v>
      </c>
    </row>
    <row r="392" spans="1:9" ht="57.6" x14ac:dyDescent="0.3">
      <c r="A392" s="9">
        <v>2020</v>
      </c>
      <c r="B392" s="10" t="s">
        <v>325</v>
      </c>
      <c r="C392" s="9">
        <v>103105</v>
      </c>
      <c r="D392" s="9">
        <v>1</v>
      </c>
      <c r="E392" s="10" t="s">
        <v>413</v>
      </c>
      <c r="F392" s="11">
        <v>2020</v>
      </c>
      <c r="G392" s="11">
        <v>25</v>
      </c>
      <c r="H392" s="12">
        <v>11348.93</v>
      </c>
      <c r="I392" s="12"/>
    </row>
    <row r="393" spans="1:9" x14ac:dyDescent="0.3">
      <c r="A393" s="9"/>
      <c r="B393" s="10"/>
      <c r="C393" s="9"/>
      <c r="D393" s="9"/>
      <c r="E393" s="13" t="s">
        <v>383</v>
      </c>
      <c r="F393" s="11"/>
      <c r="G393" s="11"/>
      <c r="H393" s="12"/>
      <c r="I393" s="12">
        <f>SUM(H392:H392)</f>
        <v>11348.93</v>
      </c>
    </row>
    <row r="394" spans="1:9" ht="57.6" x14ac:dyDescent="0.3">
      <c r="A394" s="9">
        <v>2020</v>
      </c>
      <c r="B394" s="10" t="s">
        <v>46</v>
      </c>
      <c r="C394" s="9">
        <v>101104</v>
      </c>
      <c r="D394" s="9">
        <v>1</v>
      </c>
      <c r="E394" s="10" t="s">
        <v>47</v>
      </c>
      <c r="F394" s="11">
        <v>2020</v>
      </c>
      <c r="G394" s="11">
        <v>50</v>
      </c>
      <c r="H394" s="12">
        <v>7.32</v>
      </c>
      <c r="I394" s="12"/>
    </row>
    <row r="395" spans="1:9" ht="57.6" x14ac:dyDescent="0.3">
      <c r="A395" s="9">
        <v>2020</v>
      </c>
      <c r="B395" s="10" t="s">
        <v>46</v>
      </c>
      <c r="C395" s="9">
        <v>103101</v>
      </c>
      <c r="D395" s="9">
        <v>7</v>
      </c>
      <c r="E395" s="10" t="s">
        <v>343</v>
      </c>
      <c r="F395" s="11">
        <v>2020</v>
      </c>
      <c r="G395" s="11">
        <v>28</v>
      </c>
      <c r="H395" s="12">
        <v>4.3899999999999997</v>
      </c>
      <c r="I395" s="12"/>
    </row>
    <row r="396" spans="1:9" ht="57.6" x14ac:dyDescent="0.3">
      <c r="A396" s="9">
        <v>2020</v>
      </c>
      <c r="B396" s="10" t="s">
        <v>46</v>
      </c>
      <c r="C396" s="9">
        <v>103101</v>
      </c>
      <c r="D396" s="9">
        <v>7</v>
      </c>
      <c r="E396" s="10" t="s">
        <v>47</v>
      </c>
      <c r="F396" s="11">
        <v>2020</v>
      </c>
      <c r="G396" s="11">
        <v>49</v>
      </c>
      <c r="H396" s="12">
        <v>74.239999999999995</v>
      </c>
      <c r="I396" s="12"/>
    </row>
    <row r="397" spans="1:9" ht="57.6" x14ac:dyDescent="0.3">
      <c r="A397" s="9">
        <v>2020</v>
      </c>
      <c r="B397" s="10" t="s">
        <v>46</v>
      </c>
      <c r="C397" s="9">
        <v>103104</v>
      </c>
      <c r="D397" s="9">
        <v>8</v>
      </c>
      <c r="E397" s="10" t="s">
        <v>338</v>
      </c>
      <c r="F397" s="11">
        <v>2019</v>
      </c>
      <c r="G397" s="11">
        <v>501</v>
      </c>
      <c r="H397" s="12">
        <v>6577.76</v>
      </c>
      <c r="I397" s="12"/>
    </row>
    <row r="398" spans="1:9" ht="57.6" x14ac:dyDescent="0.3">
      <c r="A398" s="9">
        <v>2020</v>
      </c>
      <c r="B398" s="10" t="s">
        <v>46</v>
      </c>
      <c r="C398" s="9">
        <v>103106</v>
      </c>
      <c r="D398" s="9">
        <v>1</v>
      </c>
      <c r="E398" s="10" t="s">
        <v>345</v>
      </c>
      <c r="F398" s="11">
        <v>2020</v>
      </c>
      <c r="G398" s="11">
        <v>51</v>
      </c>
      <c r="H398" s="12">
        <v>31.23</v>
      </c>
      <c r="I398" s="12"/>
    </row>
    <row r="399" spans="1:9" ht="43.2" x14ac:dyDescent="0.3">
      <c r="A399" s="9">
        <v>2020</v>
      </c>
      <c r="B399" s="10" t="s">
        <v>46</v>
      </c>
      <c r="C399" s="9">
        <v>108201</v>
      </c>
      <c r="D399" s="9">
        <v>4</v>
      </c>
      <c r="E399" s="10" t="s">
        <v>359</v>
      </c>
      <c r="F399" s="11">
        <v>2019</v>
      </c>
      <c r="G399" s="11">
        <v>498</v>
      </c>
      <c r="H399" s="12">
        <v>6885.74</v>
      </c>
      <c r="I399" s="12"/>
    </row>
    <row r="400" spans="1:9" ht="43.2" x14ac:dyDescent="0.3">
      <c r="A400" s="9">
        <v>2020</v>
      </c>
      <c r="B400" s="10" t="s">
        <v>46</v>
      </c>
      <c r="C400" s="9">
        <v>108201</v>
      </c>
      <c r="D400" s="9">
        <v>8</v>
      </c>
      <c r="E400" s="10" t="s">
        <v>358</v>
      </c>
      <c r="F400" s="11">
        <v>2019</v>
      </c>
      <c r="G400" s="11">
        <v>499</v>
      </c>
      <c r="H400" s="12">
        <v>15650</v>
      </c>
      <c r="I400" s="12"/>
    </row>
    <row r="401" spans="1:9" x14ac:dyDescent="0.3">
      <c r="A401" s="9"/>
      <c r="B401" s="10"/>
      <c r="C401" s="9"/>
      <c r="D401" s="9"/>
      <c r="E401" s="13" t="s">
        <v>383</v>
      </c>
      <c r="F401" s="11"/>
      <c r="G401" s="11"/>
      <c r="H401" s="12"/>
      <c r="I401" s="12">
        <f>SUM(H394:H400)</f>
        <v>29230.68</v>
      </c>
    </row>
    <row r="402" spans="1:9" ht="43.2" x14ac:dyDescent="0.3">
      <c r="A402" s="9">
        <v>2020</v>
      </c>
      <c r="B402" s="10" t="s">
        <v>335</v>
      </c>
      <c r="C402" s="9">
        <v>103103</v>
      </c>
      <c r="D402" s="9">
        <v>2</v>
      </c>
      <c r="E402" s="10" t="s">
        <v>412</v>
      </c>
      <c r="F402" s="11">
        <v>2020</v>
      </c>
      <c r="G402" s="11">
        <v>23</v>
      </c>
      <c r="H402" s="12">
        <v>7.98</v>
      </c>
      <c r="I402" s="12"/>
    </row>
    <row r="403" spans="1:9" x14ac:dyDescent="0.3">
      <c r="A403" s="9"/>
      <c r="B403" s="10"/>
      <c r="C403" s="9"/>
      <c r="D403" s="9"/>
      <c r="E403" s="13" t="s">
        <v>383</v>
      </c>
      <c r="F403" s="11"/>
      <c r="G403" s="11"/>
      <c r="H403" s="12"/>
      <c r="I403" s="12">
        <f>SUM(H402:H402)</f>
        <v>7.98</v>
      </c>
    </row>
    <row r="404" spans="1:9" ht="28.8" x14ac:dyDescent="0.3">
      <c r="A404" s="9">
        <v>2020</v>
      </c>
      <c r="B404" s="10" t="s">
        <v>133</v>
      </c>
      <c r="C404" s="9">
        <v>101105</v>
      </c>
      <c r="D404" s="9">
        <v>9</v>
      </c>
      <c r="E404" s="10" t="s">
        <v>134</v>
      </c>
      <c r="F404" s="11">
        <v>2019</v>
      </c>
      <c r="G404" s="11">
        <v>732</v>
      </c>
      <c r="H404" s="12">
        <v>1200</v>
      </c>
      <c r="I404" s="12"/>
    </row>
    <row r="405" spans="1:9" x14ac:dyDescent="0.3">
      <c r="A405" s="9"/>
      <c r="B405" s="10"/>
      <c r="C405" s="9"/>
      <c r="D405" s="9"/>
      <c r="E405" s="13" t="s">
        <v>383</v>
      </c>
      <c r="F405" s="11"/>
      <c r="G405" s="11"/>
      <c r="H405" s="12"/>
      <c r="I405" s="12">
        <f>SUM(H404)</f>
        <v>1200</v>
      </c>
    </row>
    <row r="406" spans="1:9" ht="43.2" x14ac:dyDescent="0.3">
      <c r="A406" s="9">
        <v>2020</v>
      </c>
      <c r="B406" s="10" t="s">
        <v>88</v>
      </c>
      <c r="C406" s="9">
        <v>101105</v>
      </c>
      <c r="D406" s="9">
        <v>9</v>
      </c>
      <c r="E406" s="10" t="s">
        <v>89</v>
      </c>
      <c r="F406" s="11">
        <v>2019</v>
      </c>
      <c r="G406" s="11">
        <v>556</v>
      </c>
      <c r="H406" s="12">
        <v>1000</v>
      </c>
      <c r="I406" s="12"/>
    </row>
    <row r="407" spans="1:9" x14ac:dyDescent="0.3">
      <c r="A407" s="9"/>
      <c r="B407" s="10"/>
      <c r="C407" s="9"/>
      <c r="D407" s="9"/>
      <c r="E407" s="13" t="s">
        <v>383</v>
      </c>
      <c r="F407" s="11"/>
      <c r="G407" s="11"/>
      <c r="H407" s="12"/>
      <c r="I407" s="12">
        <f>SUM(H406)</f>
        <v>1000</v>
      </c>
    </row>
    <row r="408" spans="1:9" ht="57.6" x14ac:dyDescent="0.3">
      <c r="A408" s="9">
        <v>2020</v>
      </c>
      <c r="B408" s="10" t="s">
        <v>269</v>
      </c>
      <c r="C408" s="9">
        <v>101160</v>
      </c>
      <c r="D408" s="9">
        <v>8</v>
      </c>
      <c r="E408" s="10" t="s">
        <v>270</v>
      </c>
      <c r="F408" s="11">
        <v>2019</v>
      </c>
      <c r="G408" s="11">
        <v>58</v>
      </c>
      <c r="H408" s="12">
        <v>3560</v>
      </c>
      <c r="I408" s="12"/>
    </row>
    <row r="409" spans="1:9" x14ac:dyDescent="0.3">
      <c r="A409" s="9"/>
      <c r="B409" s="10"/>
      <c r="C409" s="9"/>
      <c r="D409" s="9"/>
      <c r="E409" s="13" t="s">
        <v>383</v>
      </c>
      <c r="F409" s="11"/>
      <c r="G409" s="11"/>
      <c r="H409" s="12"/>
      <c r="I409" s="12">
        <f>SUM(H408)</f>
        <v>3560</v>
      </c>
    </row>
    <row r="410" spans="1:9" ht="57.6" x14ac:dyDescent="0.3">
      <c r="A410" s="9">
        <v>2020</v>
      </c>
      <c r="B410" s="10" t="s">
        <v>344</v>
      </c>
      <c r="C410" s="9">
        <v>103105</v>
      </c>
      <c r="D410" s="9">
        <v>1</v>
      </c>
      <c r="E410" s="10" t="s">
        <v>411</v>
      </c>
      <c r="F410" s="11">
        <v>2020</v>
      </c>
      <c r="G410" s="11">
        <v>25</v>
      </c>
      <c r="H410" s="12">
        <v>22545.599999999999</v>
      </c>
      <c r="I410" s="12"/>
    </row>
    <row r="411" spans="1:9" x14ac:dyDescent="0.3">
      <c r="A411" s="9"/>
      <c r="B411" s="10"/>
      <c r="C411" s="9"/>
      <c r="D411" s="9"/>
      <c r="E411" s="13" t="s">
        <v>383</v>
      </c>
      <c r="F411" s="11"/>
      <c r="G411" s="11"/>
      <c r="H411" s="12"/>
      <c r="I411" s="12">
        <f>SUM(H410:H410)</f>
        <v>22545.599999999999</v>
      </c>
    </row>
    <row r="412" spans="1:9" ht="43.2" x14ac:dyDescent="0.3">
      <c r="A412" s="9">
        <v>2020</v>
      </c>
      <c r="B412" s="10" t="s">
        <v>365</v>
      </c>
      <c r="C412" s="9">
        <v>502101</v>
      </c>
      <c r="D412" s="9">
        <v>1</v>
      </c>
      <c r="E412" s="10" t="s">
        <v>366</v>
      </c>
      <c r="F412" s="11">
        <v>2019</v>
      </c>
      <c r="G412" s="11">
        <v>139</v>
      </c>
      <c r="H412" s="12">
        <v>3948.62</v>
      </c>
      <c r="I412" s="12"/>
    </row>
    <row r="413" spans="1:9" ht="28.8" x14ac:dyDescent="0.3">
      <c r="A413" s="9">
        <v>2020</v>
      </c>
      <c r="B413" s="10" t="s">
        <v>365</v>
      </c>
      <c r="C413" s="9">
        <v>502101</v>
      </c>
      <c r="D413" s="9">
        <v>1</v>
      </c>
      <c r="E413" s="10" t="s">
        <v>367</v>
      </c>
      <c r="F413" s="11">
        <v>2020</v>
      </c>
      <c r="G413" s="11">
        <v>143</v>
      </c>
      <c r="H413" s="12">
        <v>5491.08</v>
      </c>
      <c r="I413" s="12"/>
    </row>
    <row r="414" spans="1:9" x14ac:dyDescent="0.3">
      <c r="A414" s="9"/>
      <c r="B414" s="10"/>
      <c r="C414" s="9"/>
      <c r="D414" s="9"/>
      <c r="E414" s="13" t="s">
        <v>383</v>
      </c>
      <c r="F414" s="11"/>
      <c r="G414" s="11"/>
      <c r="H414" s="12"/>
      <c r="I414" s="12">
        <f>SUM(H412:H413)</f>
        <v>9439.7000000000007</v>
      </c>
    </row>
    <row r="415" spans="1:9" ht="57.6" x14ac:dyDescent="0.3">
      <c r="A415" s="9">
        <v>2020</v>
      </c>
      <c r="B415" s="10" t="s">
        <v>331</v>
      </c>
      <c r="C415" s="9">
        <v>103104</v>
      </c>
      <c r="D415" s="9">
        <v>16</v>
      </c>
      <c r="E415" s="10" t="s">
        <v>332</v>
      </c>
      <c r="F415" s="11">
        <v>2020</v>
      </c>
      <c r="G415" s="11">
        <v>29</v>
      </c>
      <c r="H415" s="12">
        <v>4392</v>
      </c>
      <c r="I415" s="12"/>
    </row>
    <row r="416" spans="1:9" x14ac:dyDescent="0.3">
      <c r="A416" s="9"/>
      <c r="B416" s="10"/>
      <c r="C416" s="9"/>
      <c r="D416" s="9"/>
      <c r="E416" s="13" t="s">
        <v>383</v>
      </c>
      <c r="F416" s="11"/>
      <c r="G416" s="11"/>
      <c r="H416" s="12"/>
      <c r="I416" s="12">
        <f>SUM(H415:H415)</f>
        <v>4392</v>
      </c>
    </row>
    <row r="417" spans="1:9" x14ac:dyDescent="0.3">
      <c r="A417" s="9"/>
      <c r="B417" s="10"/>
      <c r="C417" s="9"/>
      <c r="D417" s="9"/>
      <c r="E417" s="13"/>
      <c r="F417" s="11"/>
      <c r="G417" s="11"/>
      <c r="H417" s="12"/>
      <c r="I417" s="12"/>
    </row>
    <row r="418" spans="1:9" x14ac:dyDescent="0.3">
      <c r="A418" s="9"/>
      <c r="B418" s="10"/>
      <c r="C418" s="9"/>
      <c r="D418" s="9"/>
      <c r="E418" s="13" t="s">
        <v>423</v>
      </c>
      <c r="F418" s="11"/>
      <c r="G418" s="11"/>
      <c r="H418" s="14">
        <f>SUM(H2:H415)</f>
        <v>3221246.99</v>
      </c>
      <c r="I418" s="12"/>
    </row>
  </sheetData>
  <sortState xmlns:xlrd2="http://schemas.microsoft.com/office/spreadsheetml/2017/richdata2" ref="A2:H415">
    <sortCondition ref="B2:B415"/>
    <sortCondition ref="C2:C415"/>
    <sortCondition ref="D2:D415"/>
    <sortCondition ref="G2:G41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FMCMASCA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Catia Bonvini</dc:creator>
  <cp:lastModifiedBy>Catia Bonvini</cp:lastModifiedBy>
  <dcterms:created xsi:type="dcterms:W3CDTF">2020-07-02T11:16:06Z</dcterms:created>
  <dcterms:modified xsi:type="dcterms:W3CDTF">2020-07-21T14:02:59Z</dcterms:modified>
</cp:coreProperties>
</file>