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a\Downloads\"/>
    </mc:Choice>
  </mc:AlternateContent>
  <xr:revisionPtr revIDLastSave="0" documentId="13_ncr:1_{4FC54789-6E8E-4096-98DA-CDA1402A01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sparenza_missione_3 trimestr" sheetId="1" r:id="rId1"/>
  </sheets>
  <definedNames>
    <definedName name="_xlnm.Print_Area" localSheetId="0">'trasparenza_missione_3 trimestr'!$A$1:$J$78</definedName>
    <definedName name="_xlnm.Print_Titles" localSheetId="0">'trasparenza_missione_3 trimestr'!$1:$2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1" i="1" l="1"/>
  <c r="J77" i="1"/>
  <c r="J51" i="1"/>
  <c r="J15" i="1"/>
  <c r="J63" i="1"/>
  <c r="J57" i="1"/>
  <c r="J59" i="1"/>
  <c r="J9" i="1"/>
  <c r="J7" i="1"/>
  <c r="I78" i="1" l="1"/>
</calcChain>
</file>

<file path=xl/sharedStrings.xml><?xml version="1.0" encoding="utf-8"?>
<sst xmlns="http://schemas.openxmlformats.org/spreadsheetml/2006/main" count="285" uniqueCount="40">
  <si>
    <t>Esercizio</t>
  </si>
  <si>
    <t>Capitolo</t>
  </si>
  <si>
    <t>Articolo</t>
  </si>
  <si>
    <t>Importo</t>
  </si>
  <si>
    <t xml:space="preserve"> MISSIONE 01 - Servizi istituzionali e generali, di gestione</t>
  </si>
  <si>
    <t>PROGRAMMA 1 - Organi istituzionali</t>
  </si>
  <si>
    <t>Spese correnti</t>
  </si>
  <si>
    <t>Macroaggregato 1 - Redditi da lavoro dipendente</t>
  </si>
  <si>
    <t>Macroaggregato 2 - Imposte e tasse a carico dell'ente</t>
  </si>
  <si>
    <t>Macroaggregato 3 - Acquisto di beni e servizi</t>
  </si>
  <si>
    <t>Macroaggregato 4 - Trasferimenti correnti</t>
  </si>
  <si>
    <t>Macroaggregato 10 - Altre spese correnti</t>
  </si>
  <si>
    <t>PROGRAMMA 3 - Gestione economica, finanziaria,  programmazione, provveditorato</t>
  </si>
  <si>
    <t>Spese in conto capitale</t>
  </si>
  <si>
    <t>Macroaggregato 2 - Investimenti fissi lordi e acquisto di terreni</t>
  </si>
  <si>
    <t>PROGRAMMA 8 -  Statistica e sistemi informativi</t>
  </si>
  <si>
    <t>PROGRAMMA 10 - Risorse umane</t>
  </si>
  <si>
    <t xml:space="preserve"> MISSIONE 05 - Tutela e valorizzazione dei beni e attivita' culturali</t>
  </si>
  <si>
    <t>PROGRAMMA 2 - Attivita' culturali e interventi diversi nel settore culturale</t>
  </si>
  <si>
    <t xml:space="preserve"> MISSIONE 99 - Servizi per conto terzi</t>
  </si>
  <si>
    <t>PROGRAMMA 1 - Servizi per conto terzi e Partite di giro</t>
  </si>
  <si>
    <t>Spese per conto terzi e partite di giro</t>
  </si>
  <si>
    <t>Macroaggregato 1 - Uscite per partite di giro</t>
  </si>
  <si>
    <t>Macroaggregato 2 - Uscite per conto terzi</t>
  </si>
  <si>
    <t xml:space="preserve">Totale </t>
  </si>
  <si>
    <t>Missione</t>
  </si>
  <si>
    <t>Programma</t>
  </si>
  <si>
    <t>Liv</t>
  </si>
  <si>
    <t>Tipologia di Spesa</t>
  </si>
  <si>
    <t>Descrizione Macroaggregato</t>
  </si>
  <si>
    <t>Totale Missione 01 Macroaggregato 1</t>
  </si>
  <si>
    <t>Totale Missione 01 Macroaggregato 10</t>
  </si>
  <si>
    <t>Totale Missione 01 Macroaggregato 2</t>
  </si>
  <si>
    <t>Totale Missione 01 Macroaggregato 3</t>
  </si>
  <si>
    <t>Totale Missione 01 Macroaggregato 4</t>
  </si>
  <si>
    <t>Totale Missione 05 Macroaggregato 3</t>
  </si>
  <si>
    <t>Totale Missione 99 Macroaggregato 2</t>
  </si>
  <si>
    <t>Totale Missione 99 Macroaggregato 1</t>
  </si>
  <si>
    <t>TOTALE GENERALE</t>
  </si>
  <si>
    <t>TOTALE PAGAMENTI RAGGRUPPATI PER MISSIONE PERIODO 3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</si>
</sst>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4" fontId="16" fillId="0" borderId="0" xfId="0" applyNumberFormat="1" applyFont="1"/>
    <xf numFmtId="0" fontId="0" fillId="0" borderId="10" xfId="0" applyBorder="1"/>
    <xf numFmtId="0" fontId="16" fillId="0" borderId="10" xfId="0" applyFont="1" applyBorder="1" applyAlignment="1">
      <alignment horizontal="center" vertical="center" wrapText="1"/>
    </xf>
    <xf numFmtId="44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44" fontId="0" fillId="0" borderId="10" xfId="0" applyNumberFormat="1" applyBorder="1"/>
    <xf numFmtId="44" fontId="16" fillId="0" borderId="10" xfId="0" applyNumberFormat="1" applyFont="1" applyBorder="1"/>
    <xf numFmtId="0" fontId="16" fillId="0" borderId="10" xfId="0" applyFont="1" applyBorder="1" applyAlignment="1">
      <alignment horizontal="center" vertical="center"/>
    </xf>
    <xf numFmtId="44" fontId="18" fillId="0" borderId="10" xfId="0" applyNumberFormat="1" applyFont="1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44" fontId="0" fillId="0" borderId="11" xfId="0" applyNumberFormat="1" applyBorder="1"/>
    <xf numFmtId="44" fontId="16" fillId="0" borderId="11" xfId="0" applyNumberFormat="1" applyFont="1" applyBorder="1"/>
    <xf numFmtId="0" fontId="16" fillId="0" borderId="0" xfId="0" applyFont="1" applyBorder="1" applyAlignment="1">
      <alignment horizontal="center" vertical="center"/>
    </xf>
    <xf numFmtId="0" fontId="0" fillId="0" borderId="0" xfId="0" applyBorder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8"/>
  <sheetViews>
    <sheetView tabSelected="1" zoomScale="75" zoomScaleNormal="75" workbookViewId="0">
      <pane ySplit="2" topLeftCell="A69" activePane="bottomLeft" state="frozen"/>
      <selection activeCell="B1" sqref="B1"/>
      <selection pane="bottomLeft" activeCell="E76" sqref="E76"/>
    </sheetView>
  </sheetViews>
  <sheetFormatPr defaultRowHeight="15" x14ac:dyDescent="0.25"/>
  <cols>
    <col min="3" max="3" width="9.140625" style="2"/>
    <col min="4" max="4" width="47.42578125" style="3" customWidth="1"/>
    <col min="5" max="5" width="56.28515625" style="3" customWidth="1"/>
    <col min="6" max="6" width="9.140625" style="2"/>
    <col min="7" max="7" width="31" style="3" customWidth="1"/>
    <col min="8" max="8" width="57.7109375" style="3" bestFit="1" customWidth="1"/>
    <col min="9" max="9" width="21" style="1" customWidth="1"/>
    <col min="10" max="10" width="15.140625" style="4" customWidth="1"/>
    <col min="11" max="11" width="14.7109375" bestFit="1" customWidth="1"/>
    <col min="12" max="12" width="11" bestFit="1" customWidth="1"/>
  </cols>
  <sheetData>
    <row r="1" spans="1:11" ht="32.25" customHeight="1" x14ac:dyDescent="0.25">
      <c r="A1" s="23" t="s">
        <v>39</v>
      </c>
      <c r="B1" s="24"/>
      <c r="C1" s="24"/>
      <c r="D1" s="24"/>
      <c r="E1" s="24"/>
      <c r="F1" s="24"/>
      <c r="G1" s="24"/>
      <c r="H1" s="24"/>
      <c r="I1" s="24"/>
      <c r="J1" s="25"/>
      <c r="K1" s="1"/>
    </row>
    <row r="2" spans="1:11" s="19" customFormat="1" ht="31.5" customHeight="1" x14ac:dyDescent="0.25">
      <c r="A2" s="12" t="s">
        <v>0</v>
      </c>
      <c r="B2" s="12" t="s">
        <v>1</v>
      </c>
      <c r="C2" s="12" t="s">
        <v>2</v>
      </c>
      <c r="D2" s="6" t="s">
        <v>25</v>
      </c>
      <c r="E2" s="6" t="s">
        <v>26</v>
      </c>
      <c r="F2" s="12" t="s">
        <v>27</v>
      </c>
      <c r="G2" s="6" t="s">
        <v>28</v>
      </c>
      <c r="H2" s="6" t="s">
        <v>29</v>
      </c>
      <c r="I2" s="7" t="s">
        <v>3</v>
      </c>
      <c r="J2" s="7" t="s">
        <v>24</v>
      </c>
    </row>
    <row r="3" spans="1:11" s="20" customFormat="1" ht="30" x14ac:dyDescent="0.25">
      <c r="A3" s="5">
        <v>2021</v>
      </c>
      <c r="B3" s="5">
        <v>101101</v>
      </c>
      <c r="C3" s="8">
        <v>16</v>
      </c>
      <c r="D3" s="9" t="s">
        <v>4</v>
      </c>
      <c r="E3" s="9" t="s">
        <v>5</v>
      </c>
      <c r="F3" s="8">
        <v>1</v>
      </c>
      <c r="G3" s="9" t="s">
        <v>6</v>
      </c>
      <c r="H3" s="9" t="s">
        <v>7</v>
      </c>
      <c r="I3" s="10">
        <v>31524.44</v>
      </c>
      <c r="J3" s="11"/>
    </row>
    <row r="4" spans="1:11" ht="30" x14ac:dyDescent="0.25">
      <c r="A4" s="14">
        <v>2021</v>
      </c>
      <c r="B4" s="14">
        <v>101102</v>
      </c>
      <c r="C4" s="15">
        <v>7</v>
      </c>
      <c r="D4" s="16" t="s">
        <v>4</v>
      </c>
      <c r="E4" s="16" t="s">
        <v>5</v>
      </c>
      <c r="F4" s="15">
        <v>1</v>
      </c>
      <c r="G4" s="16" t="s">
        <v>6</v>
      </c>
      <c r="H4" s="16" t="s">
        <v>7</v>
      </c>
      <c r="I4" s="17">
        <v>10264.02</v>
      </c>
      <c r="J4" s="18"/>
    </row>
    <row r="5" spans="1:11" ht="30" x14ac:dyDescent="0.25">
      <c r="A5" s="5">
        <v>2021</v>
      </c>
      <c r="B5" s="5">
        <v>110102</v>
      </c>
      <c r="C5" s="8">
        <v>6</v>
      </c>
      <c r="D5" s="9" t="s">
        <v>4</v>
      </c>
      <c r="E5" s="9" t="s">
        <v>16</v>
      </c>
      <c r="F5" s="8">
        <v>1</v>
      </c>
      <c r="G5" s="9" t="s">
        <v>6</v>
      </c>
      <c r="H5" s="9" t="s">
        <v>7</v>
      </c>
      <c r="I5" s="10">
        <v>10587.34</v>
      </c>
      <c r="J5" s="11"/>
    </row>
    <row r="6" spans="1:11" ht="30" x14ac:dyDescent="0.25">
      <c r="A6" s="5">
        <v>2021</v>
      </c>
      <c r="B6" s="5">
        <v>110102</v>
      </c>
      <c r="C6" s="8">
        <v>13</v>
      </c>
      <c r="D6" s="9" t="s">
        <v>4</v>
      </c>
      <c r="E6" s="9" t="s">
        <v>16</v>
      </c>
      <c r="F6" s="8">
        <v>1</v>
      </c>
      <c r="G6" s="9" t="s">
        <v>6</v>
      </c>
      <c r="H6" s="9" t="s">
        <v>7</v>
      </c>
      <c r="I6" s="10">
        <v>3520.61</v>
      </c>
      <c r="J6" s="11"/>
    </row>
    <row r="7" spans="1:11" x14ac:dyDescent="0.25">
      <c r="A7" s="5"/>
      <c r="B7" s="5"/>
      <c r="C7" s="8"/>
      <c r="D7" s="9"/>
      <c r="E7" s="9"/>
      <c r="F7" s="21" t="s">
        <v>30</v>
      </c>
      <c r="G7" s="22"/>
      <c r="H7" s="9"/>
      <c r="I7" s="10"/>
      <c r="J7" s="11">
        <f>SUM(I3:I6)</f>
        <v>55896.41</v>
      </c>
    </row>
    <row r="8" spans="1:11" ht="30" x14ac:dyDescent="0.25">
      <c r="A8" s="5">
        <v>2021</v>
      </c>
      <c r="B8" s="5">
        <v>101101</v>
      </c>
      <c r="C8" s="8">
        <v>10</v>
      </c>
      <c r="D8" s="9" t="s">
        <v>4</v>
      </c>
      <c r="E8" s="9" t="s">
        <v>5</v>
      </c>
      <c r="F8" s="8">
        <v>1</v>
      </c>
      <c r="G8" s="9" t="s">
        <v>6</v>
      </c>
      <c r="H8" s="9" t="s">
        <v>11</v>
      </c>
      <c r="I8" s="10">
        <v>14173</v>
      </c>
      <c r="J8" s="11"/>
    </row>
    <row r="9" spans="1:11" x14ac:dyDescent="0.25">
      <c r="A9" s="5"/>
      <c r="B9" s="5"/>
      <c r="C9" s="8"/>
      <c r="D9" s="9"/>
      <c r="E9" s="9"/>
      <c r="F9" s="21" t="s">
        <v>31</v>
      </c>
      <c r="G9" s="22"/>
      <c r="H9" s="9"/>
      <c r="I9" s="10"/>
      <c r="J9" s="11">
        <f>SUM(I8:I8)</f>
        <v>14173</v>
      </c>
    </row>
    <row r="10" spans="1:11" ht="30" x14ac:dyDescent="0.25">
      <c r="A10" s="5">
        <v>2021</v>
      </c>
      <c r="B10" s="5">
        <v>101101</v>
      </c>
      <c r="C10" s="8">
        <v>11</v>
      </c>
      <c r="D10" s="9" t="s">
        <v>4</v>
      </c>
      <c r="E10" s="9" t="s">
        <v>5</v>
      </c>
      <c r="F10" s="8">
        <v>1</v>
      </c>
      <c r="G10" s="9" t="s">
        <v>6</v>
      </c>
      <c r="H10" s="9" t="s">
        <v>8</v>
      </c>
      <c r="I10" s="10">
        <v>206124.79999999999</v>
      </c>
      <c r="J10" s="11"/>
    </row>
    <row r="11" spans="1:11" ht="30" x14ac:dyDescent="0.25">
      <c r="A11" s="5">
        <v>2021</v>
      </c>
      <c r="B11" s="5">
        <v>101102</v>
      </c>
      <c r="C11" s="8">
        <v>8</v>
      </c>
      <c r="D11" s="9" t="s">
        <v>4</v>
      </c>
      <c r="E11" s="9" t="s">
        <v>5</v>
      </c>
      <c r="F11" s="8">
        <v>1</v>
      </c>
      <c r="G11" s="9" t="s">
        <v>6</v>
      </c>
      <c r="H11" s="9" t="s">
        <v>8</v>
      </c>
      <c r="I11" s="10">
        <v>4370.8999999999996</v>
      </c>
      <c r="J11" s="11"/>
    </row>
    <row r="12" spans="1:11" ht="30" x14ac:dyDescent="0.25">
      <c r="A12" s="5">
        <v>2021</v>
      </c>
      <c r="B12" s="5">
        <v>101130</v>
      </c>
      <c r="C12" s="8">
        <v>5</v>
      </c>
      <c r="D12" s="9" t="s">
        <v>4</v>
      </c>
      <c r="E12" s="9" t="s">
        <v>5</v>
      </c>
      <c r="F12" s="8">
        <v>1</v>
      </c>
      <c r="G12" s="9" t="s">
        <v>6</v>
      </c>
      <c r="H12" s="9" t="s">
        <v>8</v>
      </c>
      <c r="I12" s="10">
        <v>410.39</v>
      </c>
      <c r="J12" s="11"/>
    </row>
    <row r="13" spans="1:11" ht="30" x14ac:dyDescent="0.25">
      <c r="A13" s="5">
        <v>2021</v>
      </c>
      <c r="B13" s="5">
        <v>103101</v>
      </c>
      <c r="C13" s="8">
        <v>1</v>
      </c>
      <c r="D13" s="9" t="s">
        <v>4</v>
      </c>
      <c r="E13" s="9" t="s">
        <v>12</v>
      </c>
      <c r="F13" s="8">
        <v>1</v>
      </c>
      <c r="G13" s="9" t="s">
        <v>6</v>
      </c>
      <c r="H13" s="9" t="s">
        <v>8</v>
      </c>
      <c r="I13" s="10">
        <v>1036</v>
      </c>
      <c r="J13" s="11"/>
    </row>
    <row r="14" spans="1:11" ht="30" x14ac:dyDescent="0.25">
      <c r="A14" s="5">
        <v>2021</v>
      </c>
      <c r="B14" s="5">
        <v>103101</v>
      </c>
      <c r="C14" s="8">
        <v>3</v>
      </c>
      <c r="D14" s="9" t="s">
        <v>4</v>
      </c>
      <c r="E14" s="9" t="s">
        <v>12</v>
      </c>
      <c r="F14" s="8">
        <v>1</v>
      </c>
      <c r="G14" s="9" t="s">
        <v>6</v>
      </c>
      <c r="H14" s="9" t="s">
        <v>8</v>
      </c>
      <c r="I14" s="10">
        <v>33352</v>
      </c>
      <c r="J14" s="11"/>
    </row>
    <row r="15" spans="1:11" x14ac:dyDescent="0.25">
      <c r="A15" s="5"/>
      <c r="B15" s="5"/>
      <c r="C15" s="8"/>
      <c r="D15" s="9"/>
      <c r="E15" s="9"/>
      <c r="F15" s="21" t="s">
        <v>32</v>
      </c>
      <c r="G15" s="22"/>
      <c r="H15" s="9"/>
      <c r="I15" s="10"/>
      <c r="J15" s="11">
        <f>SUM(I10:I14)</f>
        <v>245294.09</v>
      </c>
    </row>
    <row r="16" spans="1:11" ht="30" x14ac:dyDescent="0.25">
      <c r="A16" s="5">
        <v>2021</v>
      </c>
      <c r="B16" s="5">
        <v>101101</v>
      </c>
      <c r="C16" s="8">
        <v>1</v>
      </c>
      <c r="D16" s="9" t="s">
        <v>4</v>
      </c>
      <c r="E16" s="9" t="s">
        <v>5</v>
      </c>
      <c r="F16" s="8">
        <v>1</v>
      </c>
      <c r="G16" s="9" t="s">
        <v>6</v>
      </c>
      <c r="H16" s="9" t="s">
        <v>9</v>
      </c>
      <c r="I16" s="10">
        <v>710400</v>
      </c>
      <c r="J16" s="11"/>
    </row>
    <row r="17" spans="1:10" ht="30" x14ac:dyDescent="0.25">
      <c r="A17" s="5">
        <v>2021</v>
      </c>
      <c r="B17" s="5">
        <v>101101</v>
      </c>
      <c r="C17" s="8">
        <v>2</v>
      </c>
      <c r="D17" s="9" t="s">
        <v>4</v>
      </c>
      <c r="E17" s="9" t="s">
        <v>5</v>
      </c>
      <c r="F17" s="8">
        <v>1</v>
      </c>
      <c r="G17" s="9" t="s">
        <v>6</v>
      </c>
      <c r="H17" s="9" t="s">
        <v>9</v>
      </c>
      <c r="I17" s="10">
        <v>37610.1</v>
      </c>
      <c r="J17" s="11"/>
    </row>
    <row r="18" spans="1:10" ht="30" x14ac:dyDescent="0.25">
      <c r="A18" s="5">
        <v>2021</v>
      </c>
      <c r="B18" s="5">
        <v>101101</v>
      </c>
      <c r="C18" s="8">
        <v>4</v>
      </c>
      <c r="D18" s="9" t="s">
        <v>4</v>
      </c>
      <c r="E18" s="9" t="s">
        <v>5</v>
      </c>
      <c r="F18" s="8">
        <v>1</v>
      </c>
      <c r="G18" s="9" t="s">
        <v>6</v>
      </c>
      <c r="H18" s="9" t="s">
        <v>9</v>
      </c>
      <c r="I18" s="10">
        <v>298350</v>
      </c>
      <c r="J18" s="11"/>
    </row>
    <row r="19" spans="1:10" ht="30" x14ac:dyDescent="0.25">
      <c r="A19" s="5">
        <v>2021</v>
      </c>
      <c r="B19" s="5">
        <v>101101</v>
      </c>
      <c r="C19" s="8">
        <v>5</v>
      </c>
      <c r="D19" s="9" t="s">
        <v>4</v>
      </c>
      <c r="E19" s="9" t="s">
        <v>5</v>
      </c>
      <c r="F19" s="8">
        <v>1</v>
      </c>
      <c r="G19" s="9" t="s">
        <v>6</v>
      </c>
      <c r="H19" s="9" t="s">
        <v>9</v>
      </c>
      <c r="I19" s="10">
        <v>61368</v>
      </c>
      <c r="J19" s="11"/>
    </row>
    <row r="20" spans="1:10" ht="30" x14ac:dyDescent="0.25">
      <c r="A20" s="5">
        <v>2021</v>
      </c>
      <c r="B20" s="5">
        <v>101101</v>
      </c>
      <c r="C20" s="8">
        <v>7</v>
      </c>
      <c r="D20" s="9" t="s">
        <v>4</v>
      </c>
      <c r="E20" s="9" t="s">
        <v>5</v>
      </c>
      <c r="F20" s="8">
        <v>1</v>
      </c>
      <c r="G20" s="9" t="s">
        <v>6</v>
      </c>
      <c r="H20" s="9" t="s">
        <v>9</v>
      </c>
      <c r="I20" s="10">
        <v>815.34</v>
      </c>
      <c r="J20" s="11"/>
    </row>
    <row r="21" spans="1:10" ht="30" x14ac:dyDescent="0.25">
      <c r="A21" s="5">
        <v>2021</v>
      </c>
      <c r="B21" s="5">
        <v>101102</v>
      </c>
      <c r="C21" s="8">
        <v>4</v>
      </c>
      <c r="D21" s="9" t="s">
        <v>4</v>
      </c>
      <c r="E21" s="9" t="s">
        <v>5</v>
      </c>
      <c r="F21" s="8">
        <v>1</v>
      </c>
      <c r="G21" s="9" t="s">
        <v>6</v>
      </c>
      <c r="H21" s="9" t="s">
        <v>9</v>
      </c>
      <c r="I21" s="10">
        <v>32625.03</v>
      </c>
      <c r="J21" s="11"/>
    </row>
    <row r="22" spans="1:10" ht="30" x14ac:dyDescent="0.25">
      <c r="A22" s="5">
        <v>2021</v>
      </c>
      <c r="B22" s="5">
        <v>101102</v>
      </c>
      <c r="C22" s="8">
        <v>6</v>
      </c>
      <c r="D22" s="9" t="s">
        <v>4</v>
      </c>
      <c r="E22" s="9" t="s">
        <v>5</v>
      </c>
      <c r="F22" s="8">
        <v>1</v>
      </c>
      <c r="G22" s="9" t="s">
        <v>6</v>
      </c>
      <c r="H22" s="9" t="s">
        <v>9</v>
      </c>
      <c r="I22" s="10">
        <v>7500</v>
      </c>
      <c r="J22" s="11"/>
    </row>
    <row r="23" spans="1:10" ht="30" x14ac:dyDescent="0.25">
      <c r="A23" s="5">
        <v>2021</v>
      </c>
      <c r="B23" s="5">
        <v>101103</v>
      </c>
      <c r="C23" s="8">
        <v>1</v>
      </c>
      <c r="D23" s="9" t="s">
        <v>4</v>
      </c>
      <c r="E23" s="9" t="s">
        <v>5</v>
      </c>
      <c r="F23" s="8">
        <v>1</v>
      </c>
      <c r="G23" s="9" t="s">
        <v>6</v>
      </c>
      <c r="H23" s="9" t="s">
        <v>9</v>
      </c>
      <c r="I23" s="10">
        <v>530</v>
      </c>
      <c r="J23" s="11"/>
    </row>
    <row r="24" spans="1:10" ht="30" x14ac:dyDescent="0.25">
      <c r="A24" s="5">
        <v>2021</v>
      </c>
      <c r="B24" s="5">
        <v>101103</v>
      </c>
      <c r="C24" s="8">
        <v>6</v>
      </c>
      <c r="D24" s="9" t="s">
        <v>4</v>
      </c>
      <c r="E24" s="9" t="s">
        <v>5</v>
      </c>
      <c r="F24" s="8">
        <v>1</v>
      </c>
      <c r="G24" s="9" t="s">
        <v>6</v>
      </c>
      <c r="H24" s="9" t="s">
        <v>9</v>
      </c>
      <c r="I24" s="10">
        <v>58581.7</v>
      </c>
      <c r="J24" s="11"/>
    </row>
    <row r="25" spans="1:10" ht="30" x14ac:dyDescent="0.25">
      <c r="A25" s="5">
        <v>2021</v>
      </c>
      <c r="B25" s="5">
        <v>101103</v>
      </c>
      <c r="C25" s="8">
        <v>8</v>
      </c>
      <c r="D25" s="9" t="s">
        <v>4</v>
      </c>
      <c r="E25" s="9" t="s">
        <v>5</v>
      </c>
      <c r="F25" s="8">
        <v>1</v>
      </c>
      <c r="G25" s="9" t="s">
        <v>6</v>
      </c>
      <c r="H25" s="9" t="s">
        <v>9</v>
      </c>
      <c r="I25" s="10">
        <v>4987.7</v>
      </c>
      <c r="J25" s="11"/>
    </row>
    <row r="26" spans="1:10" ht="30" x14ac:dyDescent="0.25">
      <c r="A26" s="5">
        <v>2021</v>
      </c>
      <c r="B26" s="5">
        <v>101105</v>
      </c>
      <c r="C26" s="8">
        <v>5</v>
      </c>
      <c r="D26" s="9" t="s">
        <v>4</v>
      </c>
      <c r="E26" s="9" t="s">
        <v>5</v>
      </c>
      <c r="F26" s="8">
        <v>1</v>
      </c>
      <c r="G26" s="9" t="s">
        <v>6</v>
      </c>
      <c r="H26" s="9" t="s">
        <v>9</v>
      </c>
      <c r="I26" s="10">
        <v>366</v>
      </c>
      <c r="J26" s="11"/>
    </row>
    <row r="27" spans="1:10" ht="30" x14ac:dyDescent="0.25">
      <c r="A27" s="5">
        <v>2021</v>
      </c>
      <c r="B27" s="5">
        <v>101130</v>
      </c>
      <c r="C27" s="8">
        <v>1</v>
      </c>
      <c r="D27" s="9" t="s">
        <v>4</v>
      </c>
      <c r="E27" s="9" t="s">
        <v>5</v>
      </c>
      <c r="F27" s="8">
        <v>1</v>
      </c>
      <c r="G27" s="9" t="s">
        <v>6</v>
      </c>
      <c r="H27" s="9" t="s">
        <v>9</v>
      </c>
      <c r="I27" s="10">
        <v>2700</v>
      </c>
      <c r="J27" s="11"/>
    </row>
    <row r="28" spans="1:10" ht="30" x14ac:dyDescent="0.25">
      <c r="A28" s="5">
        <v>2021</v>
      </c>
      <c r="B28" s="5">
        <v>101130</v>
      </c>
      <c r="C28" s="8">
        <v>2</v>
      </c>
      <c r="D28" s="9" t="s">
        <v>4</v>
      </c>
      <c r="E28" s="9" t="s">
        <v>5</v>
      </c>
      <c r="F28" s="8">
        <v>1</v>
      </c>
      <c r="G28" s="9" t="s">
        <v>6</v>
      </c>
      <c r="H28" s="9" t="s">
        <v>9</v>
      </c>
      <c r="I28" s="10">
        <v>317.72000000000003</v>
      </c>
      <c r="J28" s="11"/>
    </row>
    <row r="29" spans="1:10" ht="30" x14ac:dyDescent="0.25">
      <c r="A29" s="5">
        <v>2021</v>
      </c>
      <c r="B29" s="5">
        <v>101140</v>
      </c>
      <c r="C29" s="8">
        <v>9</v>
      </c>
      <c r="D29" s="9" t="s">
        <v>4</v>
      </c>
      <c r="E29" s="9" t="s">
        <v>5</v>
      </c>
      <c r="F29" s="8">
        <v>1</v>
      </c>
      <c r="G29" s="9" t="s">
        <v>6</v>
      </c>
      <c r="H29" s="9" t="s">
        <v>9</v>
      </c>
      <c r="I29" s="10">
        <v>10736</v>
      </c>
      <c r="J29" s="11"/>
    </row>
    <row r="30" spans="1:10" ht="30" x14ac:dyDescent="0.25">
      <c r="A30" s="5">
        <v>2021</v>
      </c>
      <c r="B30" s="5">
        <v>101160</v>
      </c>
      <c r="C30" s="8">
        <v>14</v>
      </c>
      <c r="D30" s="9" t="s">
        <v>4</v>
      </c>
      <c r="E30" s="9" t="s">
        <v>5</v>
      </c>
      <c r="F30" s="8">
        <v>1</v>
      </c>
      <c r="G30" s="9" t="s">
        <v>6</v>
      </c>
      <c r="H30" s="9" t="s">
        <v>9</v>
      </c>
      <c r="I30" s="10">
        <v>4631.8500000000004</v>
      </c>
      <c r="J30" s="11"/>
    </row>
    <row r="31" spans="1:10" ht="30" x14ac:dyDescent="0.25">
      <c r="A31" s="5">
        <v>2021</v>
      </c>
      <c r="B31" s="5">
        <v>103101</v>
      </c>
      <c r="C31" s="8">
        <v>6</v>
      </c>
      <c r="D31" s="9" t="s">
        <v>4</v>
      </c>
      <c r="E31" s="9" t="s">
        <v>12</v>
      </c>
      <c r="F31" s="8">
        <v>1</v>
      </c>
      <c r="G31" s="9" t="s">
        <v>6</v>
      </c>
      <c r="H31" s="9" t="s">
        <v>9</v>
      </c>
      <c r="I31" s="10">
        <v>1445.53</v>
      </c>
      <c r="J31" s="11"/>
    </row>
    <row r="32" spans="1:10" ht="30" x14ac:dyDescent="0.25">
      <c r="A32" s="5">
        <v>2021</v>
      </c>
      <c r="B32" s="5">
        <v>103102</v>
      </c>
      <c r="C32" s="8">
        <v>3</v>
      </c>
      <c r="D32" s="9" t="s">
        <v>4</v>
      </c>
      <c r="E32" s="9" t="s">
        <v>12</v>
      </c>
      <c r="F32" s="8">
        <v>1</v>
      </c>
      <c r="G32" s="9" t="s">
        <v>6</v>
      </c>
      <c r="H32" s="9" t="s">
        <v>9</v>
      </c>
      <c r="I32" s="10">
        <v>326.02999999999997</v>
      </c>
      <c r="J32" s="11"/>
    </row>
    <row r="33" spans="1:10" ht="30" x14ac:dyDescent="0.25">
      <c r="A33" s="5">
        <v>2021</v>
      </c>
      <c r="B33" s="5">
        <v>103102</v>
      </c>
      <c r="C33" s="8">
        <v>6</v>
      </c>
      <c r="D33" s="9" t="s">
        <v>4</v>
      </c>
      <c r="E33" s="9" t="s">
        <v>12</v>
      </c>
      <c r="F33" s="8">
        <v>1</v>
      </c>
      <c r="G33" s="9" t="s">
        <v>6</v>
      </c>
      <c r="H33" s="9" t="s">
        <v>9</v>
      </c>
      <c r="I33" s="10">
        <v>1159</v>
      </c>
      <c r="J33" s="11"/>
    </row>
    <row r="34" spans="1:10" ht="30" x14ac:dyDescent="0.25">
      <c r="A34" s="5">
        <v>2021</v>
      </c>
      <c r="B34" s="5">
        <v>103102</v>
      </c>
      <c r="C34" s="8">
        <v>8</v>
      </c>
      <c r="D34" s="9" t="s">
        <v>4</v>
      </c>
      <c r="E34" s="9" t="s">
        <v>12</v>
      </c>
      <c r="F34" s="8">
        <v>1</v>
      </c>
      <c r="G34" s="9" t="s">
        <v>6</v>
      </c>
      <c r="H34" s="9" t="s">
        <v>9</v>
      </c>
      <c r="I34" s="10">
        <v>1632.36</v>
      </c>
      <c r="J34" s="11"/>
    </row>
    <row r="35" spans="1:10" ht="30" x14ac:dyDescent="0.25">
      <c r="A35" s="5">
        <v>2021</v>
      </c>
      <c r="B35" s="5">
        <v>103102</v>
      </c>
      <c r="C35" s="8">
        <v>9</v>
      </c>
      <c r="D35" s="9" t="s">
        <v>4</v>
      </c>
      <c r="E35" s="9" t="s">
        <v>12</v>
      </c>
      <c r="F35" s="8">
        <v>1</v>
      </c>
      <c r="G35" s="9" t="s">
        <v>6</v>
      </c>
      <c r="H35" s="9" t="s">
        <v>9</v>
      </c>
      <c r="I35" s="10">
        <v>375.38</v>
      </c>
      <c r="J35" s="11"/>
    </row>
    <row r="36" spans="1:10" ht="30" x14ac:dyDescent="0.25">
      <c r="A36" s="5">
        <v>2021</v>
      </c>
      <c r="B36" s="5">
        <v>103102</v>
      </c>
      <c r="C36" s="8">
        <v>13</v>
      </c>
      <c r="D36" s="9" t="s">
        <v>4</v>
      </c>
      <c r="E36" s="9" t="s">
        <v>12</v>
      </c>
      <c r="F36" s="8">
        <v>1</v>
      </c>
      <c r="G36" s="9" t="s">
        <v>6</v>
      </c>
      <c r="H36" s="9" t="s">
        <v>9</v>
      </c>
      <c r="I36" s="10">
        <v>2843.12</v>
      </c>
      <c r="J36" s="11"/>
    </row>
    <row r="37" spans="1:10" ht="30" x14ac:dyDescent="0.25">
      <c r="A37" s="5">
        <v>2021</v>
      </c>
      <c r="B37" s="5">
        <v>103103</v>
      </c>
      <c r="C37" s="8">
        <v>1</v>
      </c>
      <c r="D37" s="9" t="s">
        <v>4</v>
      </c>
      <c r="E37" s="9" t="s">
        <v>12</v>
      </c>
      <c r="F37" s="8">
        <v>1</v>
      </c>
      <c r="G37" s="9" t="s">
        <v>6</v>
      </c>
      <c r="H37" s="9" t="s">
        <v>9</v>
      </c>
      <c r="I37" s="10">
        <v>740.58</v>
      </c>
      <c r="J37" s="11"/>
    </row>
    <row r="38" spans="1:10" ht="30" x14ac:dyDescent="0.25">
      <c r="A38" s="5">
        <v>2021</v>
      </c>
      <c r="B38" s="5">
        <v>103103</v>
      </c>
      <c r="C38" s="8">
        <v>2</v>
      </c>
      <c r="D38" s="9" t="s">
        <v>4</v>
      </c>
      <c r="E38" s="9" t="s">
        <v>12</v>
      </c>
      <c r="F38" s="8">
        <v>1</v>
      </c>
      <c r="G38" s="9" t="s">
        <v>6</v>
      </c>
      <c r="H38" s="9" t="s">
        <v>9</v>
      </c>
      <c r="I38" s="10">
        <v>73.17</v>
      </c>
      <c r="J38" s="11"/>
    </row>
    <row r="39" spans="1:10" ht="30" x14ac:dyDescent="0.25">
      <c r="A39" s="5">
        <v>2021</v>
      </c>
      <c r="B39" s="5">
        <v>103103</v>
      </c>
      <c r="C39" s="8">
        <v>5</v>
      </c>
      <c r="D39" s="9" t="s">
        <v>4</v>
      </c>
      <c r="E39" s="9" t="s">
        <v>12</v>
      </c>
      <c r="F39" s="8">
        <v>1</v>
      </c>
      <c r="G39" s="9" t="s">
        <v>6</v>
      </c>
      <c r="H39" s="9" t="s">
        <v>9</v>
      </c>
      <c r="I39" s="10">
        <v>3815.84</v>
      </c>
      <c r="J39" s="11"/>
    </row>
    <row r="40" spans="1:10" ht="30" x14ac:dyDescent="0.25">
      <c r="A40" s="5">
        <v>2021</v>
      </c>
      <c r="B40" s="5">
        <v>103104</v>
      </c>
      <c r="C40" s="8">
        <v>8</v>
      </c>
      <c r="D40" s="9" t="s">
        <v>4</v>
      </c>
      <c r="E40" s="9" t="s">
        <v>12</v>
      </c>
      <c r="F40" s="8">
        <v>1</v>
      </c>
      <c r="G40" s="9" t="s">
        <v>6</v>
      </c>
      <c r="H40" s="9" t="s">
        <v>9</v>
      </c>
      <c r="I40" s="10">
        <v>1531.1</v>
      </c>
      <c r="J40" s="11"/>
    </row>
    <row r="41" spans="1:10" ht="30" x14ac:dyDescent="0.25">
      <c r="A41" s="5">
        <v>2021</v>
      </c>
      <c r="B41" s="5">
        <v>103104</v>
      </c>
      <c r="C41" s="8">
        <v>15</v>
      </c>
      <c r="D41" s="9" t="s">
        <v>4</v>
      </c>
      <c r="E41" s="9" t="s">
        <v>12</v>
      </c>
      <c r="F41" s="8">
        <v>1</v>
      </c>
      <c r="G41" s="9" t="s">
        <v>6</v>
      </c>
      <c r="H41" s="9" t="s">
        <v>9</v>
      </c>
      <c r="I41" s="10">
        <v>1694.58</v>
      </c>
      <c r="J41" s="11"/>
    </row>
    <row r="42" spans="1:10" ht="30" x14ac:dyDescent="0.25">
      <c r="A42" s="5">
        <v>2021</v>
      </c>
      <c r="B42" s="5">
        <v>103104</v>
      </c>
      <c r="C42" s="8">
        <v>16</v>
      </c>
      <c r="D42" s="9" t="s">
        <v>4</v>
      </c>
      <c r="E42" s="9" t="s">
        <v>12</v>
      </c>
      <c r="F42" s="8">
        <v>1</v>
      </c>
      <c r="G42" s="9" t="s">
        <v>6</v>
      </c>
      <c r="H42" s="9" t="s">
        <v>9</v>
      </c>
      <c r="I42" s="10">
        <v>4389.5600000000004</v>
      </c>
      <c r="J42" s="11"/>
    </row>
    <row r="43" spans="1:10" ht="30" x14ac:dyDescent="0.25">
      <c r="A43" s="5">
        <v>2021</v>
      </c>
      <c r="B43" s="5">
        <v>103105</v>
      </c>
      <c r="C43" s="8">
        <v>1</v>
      </c>
      <c r="D43" s="9" t="s">
        <v>4</v>
      </c>
      <c r="E43" s="9" t="s">
        <v>12</v>
      </c>
      <c r="F43" s="8">
        <v>1</v>
      </c>
      <c r="G43" s="9" t="s">
        <v>6</v>
      </c>
      <c r="H43" s="9" t="s">
        <v>9</v>
      </c>
      <c r="I43" s="10">
        <v>52575.08</v>
      </c>
      <c r="J43" s="11"/>
    </row>
    <row r="44" spans="1:10" ht="30" x14ac:dyDescent="0.25">
      <c r="A44" s="5">
        <v>2021</v>
      </c>
      <c r="B44" s="5">
        <v>103105</v>
      </c>
      <c r="C44" s="8">
        <v>3</v>
      </c>
      <c r="D44" s="9" t="s">
        <v>4</v>
      </c>
      <c r="E44" s="9" t="s">
        <v>12</v>
      </c>
      <c r="F44" s="8">
        <v>1</v>
      </c>
      <c r="G44" s="9" t="s">
        <v>6</v>
      </c>
      <c r="H44" s="9" t="s">
        <v>9</v>
      </c>
      <c r="I44" s="10">
        <v>39382.32</v>
      </c>
      <c r="J44" s="11"/>
    </row>
    <row r="45" spans="1:10" ht="30" x14ac:dyDescent="0.25">
      <c r="A45" s="5">
        <v>2021</v>
      </c>
      <c r="B45" s="5">
        <v>103105</v>
      </c>
      <c r="C45" s="8">
        <v>5</v>
      </c>
      <c r="D45" s="9" t="s">
        <v>4</v>
      </c>
      <c r="E45" s="9" t="s">
        <v>12</v>
      </c>
      <c r="F45" s="8">
        <v>1</v>
      </c>
      <c r="G45" s="9" t="s">
        <v>6</v>
      </c>
      <c r="H45" s="9" t="s">
        <v>9</v>
      </c>
      <c r="I45" s="10">
        <v>1942.68</v>
      </c>
      <c r="J45" s="11"/>
    </row>
    <row r="46" spans="1:10" ht="30" x14ac:dyDescent="0.25">
      <c r="A46" s="5">
        <v>2021</v>
      </c>
      <c r="B46" s="5">
        <v>103106</v>
      </c>
      <c r="C46" s="8">
        <v>2</v>
      </c>
      <c r="D46" s="9" t="s">
        <v>4</v>
      </c>
      <c r="E46" s="9" t="s">
        <v>12</v>
      </c>
      <c r="F46" s="8">
        <v>1</v>
      </c>
      <c r="G46" s="9" t="s">
        <v>6</v>
      </c>
      <c r="H46" s="9" t="s">
        <v>9</v>
      </c>
      <c r="I46" s="10">
        <v>14659.32</v>
      </c>
      <c r="J46" s="11"/>
    </row>
    <row r="47" spans="1:10" ht="30" x14ac:dyDescent="0.25">
      <c r="A47" s="5">
        <v>2021</v>
      </c>
      <c r="B47" s="5">
        <v>108101</v>
      </c>
      <c r="C47" s="8">
        <v>1</v>
      </c>
      <c r="D47" s="9" t="s">
        <v>4</v>
      </c>
      <c r="E47" s="9" t="s">
        <v>15</v>
      </c>
      <c r="F47" s="8">
        <v>1</v>
      </c>
      <c r="G47" s="9" t="s">
        <v>6</v>
      </c>
      <c r="H47" s="9" t="s">
        <v>9</v>
      </c>
      <c r="I47" s="10">
        <v>13331.86</v>
      </c>
      <c r="J47" s="11"/>
    </row>
    <row r="48" spans="1:10" ht="30" x14ac:dyDescent="0.25">
      <c r="A48" s="5">
        <v>2021</v>
      </c>
      <c r="B48" s="5">
        <v>108101</v>
      </c>
      <c r="C48" s="8">
        <v>6</v>
      </c>
      <c r="D48" s="9" t="s">
        <v>4</v>
      </c>
      <c r="E48" s="9" t="s">
        <v>15</v>
      </c>
      <c r="F48" s="8">
        <v>1</v>
      </c>
      <c r="G48" s="9" t="s">
        <v>6</v>
      </c>
      <c r="H48" s="9" t="s">
        <v>9</v>
      </c>
      <c r="I48" s="10">
        <v>15860</v>
      </c>
      <c r="J48" s="11"/>
    </row>
    <row r="49" spans="1:10" ht="30" x14ac:dyDescent="0.25">
      <c r="A49" s="5">
        <v>2021</v>
      </c>
      <c r="B49" s="5">
        <v>108102</v>
      </c>
      <c r="C49" s="8">
        <v>1</v>
      </c>
      <c r="D49" s="9" t="s">
        <v>4</v>
      </c>
      <c r="E49" s="9" t="s">
        <v>15</v>
      </c>
      <c r="F49" s="8">
        <v>1</v>
      </c>
      <c r="G49" s="9" t="s">
        <v>6</v>
      </c>
      <c r="H49" s="9" t="s">
        <v>9</v>
      </c>
      <c r="I49" s="10">
        <v>2487.91</v>
      </c>
      <c r="J49" s="11"/>
    </row>
    <row r="50" spans="1:10" ht="30" x14ac:dyDescent="0.25">
      <c r="A50" s="5">
        <v>2021</v>
      </c>
      <c r="B50" s="5">
        <v>108102</v>
      </c>
      <c r="C50" s="8">
        <v>2</v>
      </c>
      <c r="D50" s="9" t="s">
        <v>4</v>
      </c>
      <c r="E50" s="9" t="s">
        <v>15</v>
      </c>
      <c r="F50" s="8">
        <v>1</v>
      </c>
      <c r="G50" s="9" t="s">
        <v>6</v>
      </c>
      <c r="H50" s="9" t="s">
        <v>9</v>
      </c>
      <c r="I50" s="10">
        <v>11589.76</v>
      </c>
      <c r="J50" s="11"/>
    </row>
    <row r="51" spans="1:10" x14ac:dyDescent="0.25">
      <c r="A51" s="5"/>
      <c r="B51" s="5"/>
      <c r="C51" s="8"/>
      <c r="D51" s="9"/>
      <c r="E51" s="9"/>
      <c r="F51" s="21" t="s">
        <v>33</v>
      </c>
      <c r="G51" s="22"/>
      <c r="H51" s="9"/>
      <c r="I51" s="10"/>
      <c r="J51" s="11">
        <f>SUM(I16:I50)</f>
        <v>1403374.6200000008</v>
      </c>
    </row>
    <row r="52" spans="1:10" ht="30" x14ac:dyDescent="0.25">
      <c r="A52" s="5">
        <v>2021</v>
      </c>
      <c r="B52" s="5">
        <v>1000</v>
      </c>
      <c r="C52" s="8">
        <v>2</v>
      </c>
      <c r="D52" s="9" t="s">
        <v>4</v>
      </c>
      <c r="E52" s="9" t="s">
        <v>5</v>
      </c>
      <c r="F52" s="8">
        <v>1</v>
      </c>
      <c r="G52" s="9" t="s">
        <v>6</v>
      </c>
      <c r="H52" s="9" t="s">
        <v>10</v>
      </c>
      <c r="I52" s="10">
        <v>1809.02</v>
      </c>
      <c r="J52" s="11"/>
    </row>
    <row r="53" spans="1:10" ht="30" x14ac:dyDescent="0.25">
      <c r="A53" s="5">
        <v>2021</v>
      </c>
      <c r="B53" s="5">
        <v>101101</v>
      </c>
      <c r="C53" s="8">
        <v>6</v>
      </c>
      <c r="D53" s="9" t="s">
        <v>4</v>
      </c>
      <c r="E53" s="9" t="s">
        <v>5</v>
      </c>
      <c r="F53" s="8">
        <v>1</v>
      </c>
      <c r="G53" s="9" t="s">
        <v>6</v>
      </c>
      <c r="H53" s="9" t="s">
        <v>10</v>
      </c>
      <c r="I53" s="10">
        <v>1071965.31</v>
      </c>
      <c r="J53" s="11"/>
    </row>
    <row r="54" spans="1:10" ht="30" x14ac:dyDescent="0.25">
      <c r="A54" s="5">
        <v>2021</v>
      </c>
      <c r="B54" s="5">
        <v>101101</v>
      </c>
      <c r="C54" s="8">
        <v>14</v>
      </c>
      <c r="D54" s="9" t="s">
        <v>4</v>
      </c>
      <c r="E54" s="9" t="s">
        <v>5</v>
      </c>
      <c r="F54" s="8">
        <v>1</v>
      </c>
      <c r="G54" s="9" t="s">
        <v>6</v>
      </c>
      <c r="H54" s="9" t="s">
        <v>10</v>
      </c>
      <c r="I54" s="10">
        <v>2095.89</v>
      </c>
      <c r="J54" s="11"/>
    </row>
    <row r="55" spans="1:10" ht="30" x14ac:dyDescent="0.25">
      <c r="A55" s="5">
        <v>2021</v>
      </c>
      <c r="B55" s="5">
        <v>101105</v>
      </c>
      <c r="C55" s="8">
        <v>9</v>
      </c>
      <c r="D55" s="9" t="s">
        <v>4</v>
      </c>
      <c r="E55" s="9" t="s">
        <v>5</v>
      </c>
      <c r="F55" s="8">
        <v>1</v>
      </c>
      <c r="G55" s="9" t="s">
        <v>6</v>
      </c>
      <c r="H55" s="9" t="s">
        <v>10</v>
      </c>
      <c r="I55" s="10">
        <v>1900</v>
      </c>
      <c r="J55" s="11"/>
    </row>
    <row r="56" spans="1:10" ht="30" x14ac:dyDescent="0.25">
      <c r="A56" s="5">
        <v>2021</v>
      </c>
      <c r="B56" s="5">
        <v>101150</v>
      </c>
      <c r="C56" s="8">
        <v>5</v>
      </c>
      <c r="D56" s="9" t="s">
        <v>4</v>
      </c>
      <c r="E56" s="9" t="s">
        <v>5</v>
      </c>
      <c r="F56" s="8">
        <v>1</v>
      </c>
      <c r="G56" s="9" t="s">
        <v>6</v>
      </c>
      <c r="H56" s="9" t="s">
        <v>10</v>
      </c>
      <c r="I56" s="10">
        <v>2500</v>
      </c>
      <c r="J56" s="11"/>
    </row>
    <row r="57" spans="1:10" x14ac:dyDescent="0.25">
      <c r="A57" s="5"/>
      <c r="B57" s="5"/>
      <c r="C57" s="8"/>
      <c r="D57" s="9"/>
      <c r="E57" s="9"/>
      <c r="F57" s="21" t="s">
        <v>34</v>
      </c>
      <c r="G57" s="22"/>
      <c r="H57" s="9"/>
      <c r="I57" s="10"/>
      <c r="J57" s="11">
        <f>SUM(I52:I56)</f>
        <v>1080270.22</v>
      </c>
    </row>
    <row r="58" spans="1:10" ht="30" x14ac:dyDescent="0.25">
      <c r="A58" s="5">
        <v>2021</v>
      </c>
      <c r="B58" s="5">
        <v>103201</v>
      </c>
      <c r="C58" s="8">
        <v>3</v>
      </c>
      <c r="D58" s="9" t="s">
        <v>4</v>
      </c>
      <c r="E58" s="9" t="s">
        <v>12</v>
      </c>
      <c r="F58" s="8">
        <v>2</v>
      </c>
      <c r="G58" s="9" t="s">
        <v>13</v>
      </c>
      <c r="H58" s="9" t="s">
        <v>14</v>
      </c>
      <c r="I58" s="10">
        <v>3464.8</v>
      </c>
      <c r="J58" s="11"/>
    </row>
    <row r="59" spans="1:10" x14ac:dyDescent="0.25">
      <c r="A59" s="5"/>
      <c r="B59" s="5"/>
      <c r="C59" s="8"/>
      <c r="D59" s="9"/>
      <c r="E59" s="9"/>
      <c r="F59" s="21" t="s">
        <v>32</v>
      </c>
      <c r="G59" s="22"/>
      <c r="H59" s="9"/>
      <c r="I59" s="10"/>
      <c r="J59" s="11">
        <f>SUM(I58)</f>
        <v>3464.8</v>
      </c>
    </row>
    <row r="60" spans="1:10" ht="30" x14ac:dyDescent="0.25">
      <c r="A60" s="5">
        <v>2021</v>
      </c>
      <c r="B60" s="5">
        <v>502101</v>
      </c>
      <c r="C60" s="8">
        <v>1</v>
      </c>
      <c r="D60" s="9" t="s">
        <v>17</v>
      </c>
      <c r="E60" s="9" t="s">
        <v>18</v>
      </c>
      <c r="F60" s="8">
        <v>1</v>
      </c>
      <c r="G60" s="9" t="s">
        <v>6</v>
      </c>
      <c r="H60" s="9" t="s">
        <v>9</v>
      </c>
      <c r="I60" s="10">
        <v>5491.2</v>
      </c>
      <c r="J60" s="11"/>
    </row>
    <row r="61" spans="1:10" ht="30" x14ac:dyDescent="0.25">
      <c r="A61" s="5">
        <v>2021</v>
      </c>
      <c r="B61" s="5">
        <v>502101</v>
      </c>
      <c r="C61" s="8">
        <v>1</v>
      </c>
      <c r="D61" s="9" t="s">
        <v>17</v>
      </c>
      <c r="E61" s="9" t="s">
        <v>18</v>
      </c>
      <c r="F61" s="8">
        <v>1</v>
      </c>
      <c r="G61" s="9" t="s">
        <v>6</v>
      </c>
      <c r="H61" s="9" t="s">
        <v>9</v>
      </c>
      <c r="I61" s="10">
        <v>104</v>
      </c>
      <c r="J61" s="11"/>
    </row>
    <row r="62" spans="1:10" ht="30" x14ac:dyDescent="0.25">
      <c r="A62" s="5">
        <v>2021</v>
      </c>
      <c r="B62" s="5">
        <v>502101</v>
      </c>
      <c r="C62" s="8">
        <v>1</v>
      </c>
      <c r="D62" s="9" t="s">
        <v>17</v>
      </c>
      <c r="E62" s="9" t="s">
        <v>18</v>
      </c>
      <c r="F62" s="8">
        <v>1</v>
      </c>
      <c r="G62" s="9" t="s">
        <v>6</v>
      </c>
      <c r="H62" s="9" t="s">
        <v>9</v>
      </c>
      <c r="I62" s="10">
        <v>1728.05</v>
      </c>
      <c r="J62" s="11"/>
    </row>
    <row r="63" spans="1:10" x14ac:dyDescent="0.25">
      <c r="A63" s="5"/>
      <c r="B63" s="5"/>
      <c r="C63" s="8"/>
      <c r="D63" s="9"/>
      <c r="E63" s="9"/>
      <c r="F63" s="21" t="s">
        <v>35</v>
      </c>
      <c r="G63" s="22"/>
      <c r="H63" s="9"/>
      <c r="I63" s="10"/>
      <c r="J63" s="11">
        <f>SUM(I60:I62)</f>
        <v>7323.25</v>
      </c>
    </row>
    <row r="64" spans="1:10" ht="30" x14ac:dyDescent="0.25">
      <c r="A64" s="5">
        <v>2021</v>
      </c>
      <c r="B64" s="5">
        <v>990171</v>
      </c>
      <c r="C64" s="8">
        <v>2</v>
      </c>
      <c r="D64" s="9" t="s">
        <v>19</v>
      </c>
      <c r="E64" s="9" t="s">
        <v>20</v>
      </c>
      <c r="F64" s="8">
        <v>7</v>
      </c>
      <c r="G64" s="9" t="s">
        <v>21</v>
      </c>
      <c r="H64" s="9" t="s">
        <v>22</v>
      </c>
      <c r="I64" s="10">
        <v>1976.82</v>
      </c>
      <c r="J64" s="11"/>
    </row>
    <row r="65" spans="1:10" ht="30" x14ac:dyDescent="0.25">
      <c r="A65" s="5">
        <v>2021</v>
      </c>
      <c r="B65" s="5">
        <v>990171</v>
      </c>
      <c r="C65" s="8">
        <v>3</v>
      </c>
      <c r="D65" s="9" t="s">
        <v>19</v>
      </c>
      <c r="E65" s="9" t="s">
        <v>20</v>
      </c>
      <c r="F65" s="8">
        <v>7</v>
      </c>
      <c r="G65" s="9" t="s">
        <v>21</v>
      </c>
      <c r="H65" s="9" t="s">
        <v>22</v>
      </c>
      <c r="I65" s="10">
        <v>5373.7</v>
      </c>
      <c r="J65" s="11"/>
    </row>
    <row r="66" spans="1:10" ht="30" x14ac:dyDescent="0.25">
      <c r="A66" s="5">
        <v>2021</v>
      </c>
      <c r="B66" s="5">
        <v>990171</v>
      </c>
      <c r="C66" s="8">
        <v>4</v>
      </c>
      <c r="D66" s="9" t="s">
        <v>19</v>
      </c>
      <c r="E66" s="9" t="s">
        <v>20</v>
      </c>
      <c r="F66" s="8">
        <v>7</v>
      </c>
      <c r="G66" s="9" t="s">
        <v>21</v>
      </c>
      <c r="H66" s="9" t="s">
        <v>22</v>
      </c>
      <c r="I66" s="10">
        <v>39105.440000000002</v>
      </c>
      <c r="J66" s="11"/>
    </row>
    <row r="67" spans="1:10" ht="30" x14ac:dyDescent="0.25">
      <c r="A67" s="5">
        <v>2021</v>
      </c>
      <c r="B67" s="5">
        <v>990171</v>
      </c>
      <c r="C67" s="8">
        <v>5</v>
      </c>
      <c r="D67" s="9" t="s">
        <v>19</v>
      </c>
      <c r="E67" s="9" t="s">
        <v>20</v>
      </c>
      <c r="F67" s="8">
        <v>7</v>
      </c>
      <c r="G67" s="9" t="s">
        <v>21</v>
      </c>
      <c r="H67" s="9" t="s">
        <v>22</v>
      </c>
      <c r="I67" s="10">
        <v>567926.71</v>
      </c>
      <c r="J67" s="11"/>
    </row>
    <row r="68" spans="1:10" ht="30" x14ac:dyDescent="0.25">
      <c r="A68" s="5">
        <v>2021</v>
      </c>
      <c r="B68" s="5">
        <v>990171</v>
      </c>
      <c r="C68" s="8">
        <v>6</v>
      </c>
      <c r="D68" s="9" t="s">
        <v>19</v>
      </c>
      <c r="E68" s="9" t="s">
        <v>20</v>
      </c>
      <c r="F68" s="8">
        <v>7</v>
      </c>
      <c r="G68" s="9" t="s">
        <v>21</v>
      </c>
      <c r="H68" s="9" t="s">
        <v>22</v>
      </c>
      <c r="I68" s="10">
        <v>15713.37</v>
      </c>
      <c r="J68" s="11"/>
    </row>
    <row r="69" spans="1:10" ht="30" x14ac:dyDescent="0.25">
      <c r="A69" s="5">
        <v>2021</v>
      </c>
      <c r="B69" s="5">
        <v>990171</v>
      </c>
      <c r="C69" s="8">
        <v>7</v>
      </c>
      <c r="D69" s="9" t="s">
        <v>19</v>
      </c>
      <c r="E69" s="9" t="s">
        <v>20</v>
      </c>
      <c r="F69" s="8">
        <v>7</v>
      </c>
      <c r="G69" s="9" t="s">
        <v>21</v>
      </c>
      <c r="H69" s="9" t="s">
        <v>22</v>
      </c>
      <c r="I69" s="10">
        <v>197.3</v>
      </c>
      <c r="J69" s="11"/>
    </row>
    <row r="70" spans="1:10" ht="30" x14ac:dyDescent="0.25">
      <c r="A70" s="5">
        <v>2021</v>
      </c>
      <c r="B70" s="5">
        <v>990171</v>
      </c>
      <c r="C70" s="8">
        <v>12</v>
      </c>
      <c r="D70" s="9" t="s">
        <v>19</v>
      </c>
      <c r="E70" s="9" t="s">
        <v>20</v>
      </c>
      <c r="F70" s="8">
        <v>7</v>
      </c>
      <c r="G70" s="9" t="s">
        <v>21</v>
      </c>
      <c r="H70" s="9" t="s">
        <v>22</v>
      </c>
      <c r="I70" s="10">
        <v>5131.9799999999996</v>
      </c>
      <c r="J70" s="11"/>
    </row>
    <row r="71" spans="1:10" x14ac:dyDescent="0.25">
      <c r="A71" s="5"/>
      <c r="B71" s="5"/>
      <c r="C71" s="8"/>
      <c r="D71" s="9"/>
      <c r="E71" s="9"/>
      <c r="F71" s="21" t="s">
        <v>37</v>
      </c>
      <c r="G71" s="22"/>
      <c r="H71" s="9"/>
      <c r="I71" s="10"/>
      <c r="J71" s="11">
        <f>SUM(I64:I70)</f>
        <v>635425.31999999995</v>
      </c>
    </row>
    <row r="72" spans="1:10" ht="30" x14ac:dyDescent="0.25">
      <c r="A72" s="5">
        <v>2021</v>
      </c>
      <c r="B72" s="5">
        <v>990171</v>
      </c>
      <c r="C72" s="8">
        <v>9</v>
      </c>
      <c r="D72" s="9" t="s">
        <v>19</v>
      </c>
      <c r="E72" s="9" t="s">
        <v>20</v>
      </c>
      <c r="F72" s="8">
        <v>7</v>
      </c>
      <c r="G72" s="9" t="s">
        <v>21</v>
      </c>
      <c r="H72" s="9" t="s">
        <v>23</v>
      </c>
      <c r="I72" s="10">
        <v>255744</v>
      </c>
      <c r="J72" s="11"/>
    </row>
    <row r="73" spans="1:10" ht="30" x14ac:dyDescent="0.25">
      <c r="A73" s="5">
        <v>2021</v>
      </c>
      <c r="B73" s="5">
        <v>990271</v>
      </c>
      <c r="C73" s="8">
        <v>1</v>
      </c>
      <c r="D73" s="9" t="s">
        <v>19</v>
      </c>
      <c r="E73" s="9" t="s">
        <v>20</v>
      </c>
      <c r="F73" s="8">
        <v>7</v>
      </c>
      <c r="G73" s="9" t="s">
        <v>21</v>
      </c>
      <c r="H73" s="9" t="s">
        <v>23</v>
      </c>
      <c r="I73" s="10">
        <v>2015</v>
      </c>
      <c r="J73" s="11"/>
    </row>
    <row r="74" spans="1:10" ht="30" x14ac:dyDescent="0.25">
      <c r="A74" s="5">
        <v>2021</v>
      </c>
      <c r="B74" s="5">
        <v>990271</v>
      </c>
      <c r="C74" s="8">
        <v>2</v>
      </c>
      <c r="D74" s="9" t="s">
        <v>19</v>
      </c>
      <c r="E74" s="9" t="s">
        <v>20</v>
      </c>
      <c r="F74" s="8">
        <v>7</v>
      </c>
      <c r="G74" s="9" t="s">
        <v>21</v>
      </c>
      <c r="H74" s="9" t="s">
        <v>23</v>
      </c>
      <c r="I74" s="10">
        <v>3915.42</v>
      </c>
      <c r="J74" s="11"/>
    </row>
    <row r="75" spans="1:10" ht="30" x14ac:dyDescent="0.25">
      <c r="A75" s="5">
        <v>2021</v>
      </c>
      <c r="B75" s="5">
        <v>990271</v>
      </c>
      <c r="C75" s="8">
        <v>7</v>
      </c>
      <c r="D75" s="9" t="s">
        <v>19</v>
      </c>
      <c r="E75" s="9" t="s">
        <v>20</v>
      </c>
      <c r="F75" s="8">
        <v>7</v>
      </c>
      <c r="G75" s="9" t="s">
        <v>21</v>
      </c>
      <c r="H75" s="9" t="s">
        <v>23</v>
      </c>
      <c r="I75" s="10">
        <v>582.17999999999995</v>
      </c>
      <c r="J75" s="11"/>
    </row>
    <row r="76" spans="1:10" ht="30" x14ac:dyDescent="0.25">
      <c r="A76" s="5">
        <v>2021</v>
      </c>
      <c r="B76" s="5">
        <v>990271</v>
      </c>
      <c r="C76" s="8">
        <v>9</v>
      </c>
      <c r="D76" s="9" t="s">
        <v>19</v>
      </c>
      <c r="E76" s="9" t="s">
        <v>20</v>
      </c>
      <c r="F76" s="8">
        <v>7</v>
      </c>
      <c r="G76" s="9" t="s">
        <v>21</v>
      </c>
      <c r="H76" s="9" t="s">
        <v>23</v>
      </c>
      <c r="I76" s="10">
        <v>3716.02</v>
      </c>
      <c r="J76" s="11"/>
    </row>
    <row r="77" spans="1:10" x14ac:dyDescent="0.25">
      <c r="A77" s="5"/>
      <c r="B77" s="5"/>
      <c r="C77" s="8"/>
      <c r="D77" s="9"/>
      <c r="E77" s="9"/>
      <c r="F77" s="21" t="s">
        <v>36</v>
      </c>
      <c r="G77" s="22"/>
      <c r="H77" s="9"/>
      <c r="I77" s="10"/>
      <c r="J77" s="11">
        <f>SUM(I72:I76)</f>
        <v>265972.62000000005</v>
      </c>
    </row>
    <row r="78" spans="1:10" ht="27.75" customHeight="1" x14ac:dyDescent="0.25">
      <c r="A78" s="5"/>
      <c r="B78" s="5"/>
      <c r="C78" s="8"/>
      <c r="D78" s="9"/>
      <c r="E78" s="9"/>
      <c r="F78" s="21" t="s">
        <v>38</v>
      </c>
      <c r="G78" s="22"/>
      <c r="H78" s="9"/>
      <c r="I78" s="13">
        <f>SUM(I3:I77)</f>
        <v>3711194.330000001</v>
      </c>
      <c r="J78" s="11"/>
    </row>
  </sheetData>
  <sortState xmlns:xlrd2="http://schemas.microsoft.com/office/spreadsheetml/2017/richdata2" ref="A3:I76">
    <sortCondition ref="D3:D76"/>
    <sortCondition ref="G3:G76"/>
    <sortCondition ref="H3:H76"/>
    <sortCondition ref="B3:B76"/>
    <sortCondition ref="C3:C76"/>
  </sortState>
  <mergeCells count="11">
    <mergeCell ref="F59:G59"/>
    <mergeCell ref="F63:G63"/>
    <mergeCell ref="F77:G77"/>
    <mergeCell ref="F71:G71"/>
    <mergeCell ref="F78:G78"/>
    <mergeCell ref="F57:G57"/>
    <mergeCell ref="A1:J1"/>
    <mergeCell ref="F7:G7"/>
    <mergeCell ref="F9:G9"/>
    <mergeCell ref="F15:G15"/>
    <mergeCell ref="F51:G51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headerFooter>
    <oddFooter>Pagina &amp;P di &amp;N</oddFooter>
  </headerFooter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trasparenza_missione_3 trimestr</vt:lpstr>
      <vt:lpstr>'trasparenza_missione_3 trimestr'!Area_stampa</vt:lpstr>
      <vt:lpstr>'trasparenza_missione_3 trimestr'!Titoli_stampa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Catia Bonvini</dc:creator>
  <cp:lastModifiedBy>Casa</cp:lastModifiedBy>
  <cp:lastPrinted>2021-11-02T09:52:28Z</cp:lastPrinted>
  <dcterms:created xsi:type="dcterms:W3CDTF">2021-10-29T12:09:45Z</dcterms:created>
  <dcterms:modified xsi:type="dcterms:W3CDTF">2021-11-02T09:54:16Z</dcterms:modified>
</cp:coreProperties>
</file>