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SPARENZA 2022\IV TRIMESTRE\"/>
    </mc:Choice>
  </mc:AlternateContent>
  <xr:revisionPtr revIDLastSave="0" documentId="13_ncr:1_{B78015EE-D0CB-497B-A26B-2B2B060D5960}" xr6:coauthVersionLast="36" xr6:coauthVersionMax="36" xr10:uidLastSave="{00000000-0000-0000-0000-000000000000}"/>
  <bookViews>
    <workbookView xWindow="0" yWindow="0" windowWidth="28800" windowHeight="14028" xr2:uid="{00000000-000D-0000-FFFF-FFFF00000000}"/>
  </bookViews>
  <sheets>
    <sheet name="Soggetto_t4" sheetId="1" r:id="rId1"/>
  </sheets>
  <calcPr calcId="191029"/>
</workbook>
</file>

<file path=xl/calcChain.xml><?xml version="1.0" encoding="utf-8"?>
<calcChain xmlns="http://schemas.openxmlformats.org/spreadsheetml/2006/main">
  <c r="J371" i="1" l="1"/>
  <c r="J374" i="1"/>
  <c r="J376" i="1"/>
  <c r="J378" i="1"/>
  <c r="J380" i="1"/>
  <c r="J382" i="1"/>
  <c r="J385" i="1"/>
  <c r="J387" i="1"/>
  <c r="J363" i="1"/>
  <c r="J361" i="1"/>
  <c r="J359" i="1"/>
  <c r="J357" i="1"/>
  <c r="J354" i="1"/>
  <c r="J352" i="1"/>
  <c r="J305" i="1" l="1"/>
  <c r="J303" i="1"/>
  <c r="J301" i="1"/>
  <c r="J299" i="1"/>
  <c r="J297" i="1"/>
  <c r="J295" i="1"/>
  <c r="J293" i="1"/>
  <c r="J291" i="1"/>
  <c r="J289" i="1"/>
  <c r="J287" i="1"/>
  <c r="J285" i="1"/>
  <c r="J283" i="1"/>
  <c r="J281" i="1"/>
  <c r="J279" i="1"/>
  <c r="J275" i="1"/>
  <c r="J273" i="1"/>
  <c r="J270" i="1"/>
  <c r="J268" i="1"/>
  <c r="J266" i="1"/>
  <c r="J264" i="1"/>
  <c r="J262" i="1"/>
  <c r="J260" i="1"/>
  <c r="J258" i="1"/>
  <c r="J256" i="1"/>
  <c r="J254" i="1"/>
  <c r="J252" i="1"/>
  <c r="J248" i="1"/>
  <c r="J246" i="1"/>
  <c r="J244" i="1"/>
  <c r="J242" i="1"/>
  <c r="J240" i="1"/>
  <c r="J238" i="1"/>
  <c r="J236" i="1"/>
  <c r="J234" i="1"/>
  <c r="J232" i="1"/>
  <c r="J230" i="1"/>
  <c r="J228" i="1"/>
  <c r="J226" i="1"/>
  <c r="J224" i="1"/>
  <c r="J221" i="1"/>
  <c r="J217" i="1"/>
  <c r="J215" i="1"/>
  <c r="J213" i="1"/>
  <c r="J199" i="1"/>
  <c r="J197" i="1"/>
  <c r="J194" i="1"/>
  <c r="J190" i="1"/>
  <c r="J188" i="1"/>
  <c r="J186" i="1"/>
  <c r="J184" i="1"/>
  <c r="J178" i="1"/>
  <c r="J176" i="1"/>
  <c r="J169" i="1"/>
  <c r="J167" i="1"/>
  <c r="J164" i="1"/>
  <c r="J162" i="1"/>
  <c r="J160" i="1"/>
  <c r="J158" i="1"/>
  <c r="J156" i="1"/>
  <c r="J154" i="1"/>
  <c r="J152" i="1"/>
  <c r="J150" i="1"/>
  <c r="J148" i="1"/>
  <c r="J146" i="1"/>
  <c r="J144" i="1"/>
  <c r="J142" i="1"/>
  <c r="J140" i="1"/>
  <c r="J138" i="1"/>
  <c r="J134" i="1"/>
  <c r="J132" i="1"/>
  <c r="J130" i="1"/>
  <c r="J128" i="1"/>
  <c r="J126" i="1"/>
  <c r="J124" i="1"/>
  <c r="J116" i="1"/>
  <c r="J114" i="1"/>
  <c r="J112" i="1"/>
  <c r="J110" i="1"/>
  <c r="J108" i="1"/>
  <c r="J106" i="1"/>
  <c r="J104" i="1"/>
  <c r="J102" i="1"/>
  <c r="J100" i="1"/>
  <c r="J98" i="1"/>
  <c r="J95" i="1"/>
  <c r="J93" i="1"/>
  <c r="J91" i="1"/>
  <c r="J89" i="1"/>
  <c r="J87" i="1"/>
  <c r="J85" i="1"/>
  <c r="J83" i="1"/>
  <c r="J81" i="1"/>
  <c r="J79" i="1"/>
  <c r="J77" i="1"/>
  <c r="J75" i="1"/>
  <c r="J73" i="1"/>
  <c r="J71" i="1"/>
  <c r="J69" i="1"/>
  <c r="J67" i="1"/>
  <c r="J65" i="1"/>
  <c r="J63" i="1"/>
  <c r="J61" i="1"/>
  <c r="J59" i="1"/>
  <c r="J57" i="1"/>
  <c r="J55" i="1"/>
  <c r="J53" i="1"/>
  <c r="J51" i="1"/>
  <c r="J49" i="1"/>
  <c r="J47" i="1"/>
  <c r="J45" i="1"/>
  <c r="J43" i="1"/>
  <c r="J41" i="1"/>
  <c r="J39" i="1"/>
  <c r="J37" i="1"/>
  <c r="J35" i="1"/>
  <c r="J33" i="1"/>
  <c r="J31" i="1"/>
  <c r="J29" i="1"/>
  <c r="J27" i="1"/>
  <c r="J25" i="1"/>
  <c r="J23" i="1"/>
  <c r="J21" i="1"/>
  <c r="J19" i="1"/>
  <c r="J17" i="1"/>
  <c r="J15" i="1"/>
  <c r="J13" i="1"/>
  <c r="J11" i="1"/>
  <c r="I389" i="1"/>
  <c r="J6" i="1"/>
  <c r="J4" i="1"/>
</calcChain>
</file>

<file path=xl/sharedStrings.xml><?xml version="1.0" encoding="utf-8"?>
<sst xmlns="http://schemas.openxmlformats.org/spreadsheetml/2006/main" count="879" uniqueCount="391">
  <si>
    <t>Esercizio</t>
  </si>
  <si>
    <t>Capitolo</t>
  </si>
  <si>
    <t>Articolo</t>
  </si>
  <si>
    <t>Soggetto</t>
  </si>
  <si>
    <t>Oggetto mandato</t>
  </si>
  <si>
    <t>Importo</t>
  </si>
  <si>
    <t>INPS SEDE DI ANCONA</t>
  </si>
  <si>
    <t>VERSAMENTO INPS SU COMPENSI AGOSTO  LIQUIDATI IN  SETTEMBRE   2022 COCOCO    -  2/3 CARICO ENTE - CARTA CONTABILE N. 44   DEL 15.10..2022</t>
  </si>
  <si>
    <t>REGIONE MARCHE - GIUNTA REGIONALE</t>
  </si>
  <si>
    <t>ID 890914 - TRATTAMENTO ECONOMICO DEL PERSONALE ASSEGNATO AI GRUPPI  ANNO 2022 LUGLIO OTTOBRE</t>
  </si>
  <si>
    <t>ID 890914 - ONERI RIFLESSI OBBLIGATORI SULLE COMPETENZE DEL PERSONALE ASSEGNATO AI GRUPPI 2022 PERIODO LUGLIO OTTOBRE</t>
  </si>
  <si>
    <t>ARRETRATI STIPENDIALI AL PERSONALE A TEMPO DETERMINATO GRUPPI CONSILIARI DICEMBNRE</t>
  </si>
  <si>
    <t>TRIBUTO IRAP SU INDENNITA' DI CARICA DI FUNZIONE DEI CONS.RI SUI VITALIZI E TRAT. PREV. DEGLI EX CONSIGLIERI REGIONALI MESE DI SETTEMBRE 2022 C CONT 44</t>
  </si>
  <si>
    <t>TRIBUTO IRAP SU COLLABORATORI COMPENSI DI AGOSTO   LIQUIDATI  IN SETTEMBRE   2022 CARTA CONTABILE 44 DEL 15/10/2022</t>
  </si>
  <si>
    <t>IRAP SU COMPONENTI COMITATO DI VALUTAZIONE  (DORA TUFARIELLO) carta contabile 44 del 15102022</t>
  </si>
  <si>
    <t>TRIBUTO IRAP SU RIMBORSI SPEE DEI COMPONENTI DEL CORECOM MESE DI SETTEMBRE 2022 CARTA CONTABILE 44 DEL 15102022</t>
  </si>
  <si>
    <t>ID 890914 - IRAP OBBLIGATORI SULLE COMPETENZE DEL PERSONALE ASSEGNATO AI GRUPPI CONS.IR PERIDO LUGLIO OTTOBRE 2022</t>
  </si>
  <si>
    <t>COLLABORATORI GABINETTO BORDONI</t>
  </si>
  <si>
    <t>COMPONENTI GABINETTO DI PRESIDENZA XI LEGISLATURA mese di settembre 2022</t>
  </si>
  <si>
    <t>COLLABORATORI GABIENTTO MARCONI</t>
  </si>
  <si>
    <t>COLLABORATORI GABINETTO NICCOLETTI</t>
  </si>
  <si>
    <t>COLLABORATORI GABINETTO  SOLAZZI</t>
  </si>
  <si>
    <t>COMPONENTI GABINETTO DI PRESIDENZA XI LEGISLATURA compenso mese di settembre  2022</t>
  </si>
  <si>
    <t>CONSIGLIERI REGIONALI</t>
  </si>
  <si>
    <t>LIQUIDAZIONI INDENNITA' DI CARICA E FUNZIONE CONSIGLIERI MESE DI OTTOBRE 2002 XI LEGSLATURA</t>
  </si>
  <si>
    <t>INDENNITA' DI FUNZIONE CONS.RI REG.LI  XI LEGISLATURA MESE DI OTTOBRE 2022</t>
  </si>
  <si>
    <t>RIMBORSO SPESE PER SERCIZIO MANDATO CONS.RI REG.LI PARTE FISSA ANNO 2022 MESE DI OTTOBRE 2022</t>
  </si>
  <si>
    <t>RIMBORSO SPESE PER ESERCIZIO MANDATO CONS.RI REG.LI  PARTE VARIABILE presenze di settembre 2022 MESE DI OTTOBRE 2022</t>
  </si>
  <si>
    <t>ANTONINI ANDREA MARIA</t>
  </si>
  <si>
    <t>RIMBORSO SPESE PER MISSIONE A MILANO PERIODO 18-20 SETTEMBRE 2022 ROMA 14 OTTOBRE 2022 CONS.RE REG.LE ANTONINI ANDREA MARIA</t>
  </si>
  <si>
    <t>MARINANGELI MARCO</t>
  </si>
  <si>
    <t>RIMBORSO SPESE PER MISSIONE A MILANO PERIODO 18-20 SETTEMBRE 2022 CONS.RE REGIONALE MARINANGELI MARCO</t>
  </si>
  <si>
    <t>COPY EMME SRL</t>
  </si>
  <si>
    <t>Fornitura di quotidiani per le esigenze dellOUfficio stampa dellOAssemblea legislativa regionale per il periodo 1 gennaio - 31 dicembre 2022. CIG Z09346A4BA. Liquidazione a favore della ditta Copy Emme s.r.l. - Saldo della fattura n. 19PA/GIORNALI del 30</t>
  </si>
  <si>
    <t>TELECOM ITALIA S.P.A.-TIM SPA</t>
  </si>
  <si>
    <t>ID 889268 - Servizi telefonia mobile consiglieri periodo agosto/settembre 2022</t>
  </si>
  <si>
    <t>ID 889268 - Servizi telefonia mobile componenti UdP periodo agosto/settembre 2022</t>
  </si>
  <si>
    <t>ID 889414 - rimborso spese per la fruizione dei servizi di informazione giornalistica affidati dalla Giunta regionale alle agenzie di stampa (Ansa, Com.e, Italpress) 1o rata anno 2022.</t>
  </si>
  <si>
    <t>ID 889819 - Servizi telefonia mobile componenti UdP periodo 3o bim 2018</t>
  </si>
  <si>
    <t>MANGIALARDI MAURIZIO</t>
  </si>
  <si>
    <t>ID 890195 - RIMBORSO SPESE PER MISSIONE AD ASSISI IL 08102022 CONS. RE REG.LE MANGIALARDI MAURIZIO</t>
  </si>
  <si>
    <t>ROSSI GIACOMO</t>
  </si>
  <si>
    <t>ID 890195 - RIMBORSO SPESE PER MISSIONE A ROMA IL 0912022 CONS.RE REG.LE ROSSI GIACOMO</t>
  </si>
  <si>
    <t>COMPONENTI CORECOM</t>
  </si>
  <si>
    <t>ID 889958 - RIMBORSO SPESE AL PRESIDENTE DEL CORECOM PER L'ESERCIZIO DELL'INCARICO PERIODO AGOSTO - OTTOBRE 2022 L.R. 8/2001 Art. 9  c.4 MESE I NOVEMBRE 2022</t>
  </si>
  <si>
    <t>ID 889958 - RIMBORSO SPESE MISSIONE COMPONENTI CORECOM ANNO 2022 PRESIDNETE GRUCCI CINZIA MISSIONE A FANO 09102022</t>
  </si>
  <si>
    <t>ID 890535 - indennita' di fine mandato in favore di consiglieri e assessotri cessati A SEGUITO DELLE CONSULTAZIONI DEL 25/09/2022 ANNO 2022 MESE DI NOVEMBRE 2022</t>
  </si>
  <si>
    <t>PICCHIO CREATORI DI SENSAZIONI SRL</t>
  </si>
  <si>
    <t>COMPARTECIPAZIONE A MANIFESTAZIONE DONNE E SPORT CICLISMO FEMMINILE E LA PARITA' DI GENERE AFFIDAMENTO DEL SERVIZIO DI RINFRESCO - 15/15 OTTOBRE 2022</t>
  </si>
  <si>
    <t>HARENA ACADEMY SRL</t>
  </si>
  <si>
    <t>COMPARTECIPAZIONE A MANIFESTAZIONE LA SALUTE FEMMINILE PILLOLE DI PREVENZIONE  - AFFIDAMENTO SERVIZIO DI OSPITALITA'</t>
  </si>
  <si>
    <t>REALI</t>
  </si>
  <si>
    <t>Decreto n. 74 del 23 novembre 2022 'Progetto della Commissione regionale per le pari opportunità tra uomo e donna convegno 'Donne e Sport. Il ciclismo femminile e la parità di genere' e pedalata rosa. Servizio di trasporto. Liquidazione fattura emessa da</t>
  </si>
  <si>
    <t>MA.PA. DI ROGANTI ANDREA &amp; C. SAS</t>
  </si>
  <si>
    <t>Progetto della Commissione regionale per le pari opportunità tra uomo e donna 'Donne in Divisa'. Liquidazione fattura emessa dalla società MA.PA. Di Rogante Andrea &amp; C. Sas (Smart CIG ZB1386DF5E)</t>
  </si>
  <si>
    <t>DIPARTIMENTO DI MANAGEMENT</t>
  </si>
  <si>
    <t>PROGETTO FORMATIVO ACCADEMY 2  attuazione dellOarticolo n.5 dellaConvenzione di cui alla deliberazione dellOUfficio di Presidenza n. 212/73del 15.06.2022. CIG ZE3372423C</t>
  </si>
  <si>
    <t>SOCIETA' TREEPLE SOC. COOP</t>
  </si>
  <si>
    <t>Progetto della commissione regionale per le pari opportunità tra uomo e donna 'Donne e sport. Il ciclismo femminile e la parità di genere e Pedalata rosa'. Liquidazione fattura emessa dalla società TREEPLE Soc. Coop. (Smart CIG Z573810D4F).</t>
  </si>
  <si>
    <t>OPERA GP SRL</t>
  </si>
  <si>
    <t>servizio di ospitalità ai partecipanti del corso, comprendente: il pernottamento con colazione e cene per n. 3 docenti per i giorni 18, 19 e 20 novembre 2022; una sala meeting per n. 25 persone per il 19 e 20 novembre 2022; pranzi per n. 25 persone per i</t>
  </si>
  <si>
    <t>GIUSEPPE COSTELLA</t>
  </si>
  <si>
    <t>Rimborso spese viaggio (INDENNITAO CHILOMETRICA E PEDAGGIO AUTOSTRADALE)</t>
  </si>
  <si>
    <t>CIMAS SRL</t>
  </si>
  <si>
    <t>liquidazione del servizio di somministrazione di un light lunch per la realizzazione del progetto -workshop sullo stato di attuazione nella nostra regione della legge 7 aprile 2017, n. 47 (Disposizioni in materia di misure di protezione dei minori strani</t>
  </si>
  <si>
    <t>ID 892904 - RIMBORSO SPESE DI VIAGGIO PER SEDUTE DEL COMITATO n. 20 del 20.10.2022 e n. 21 del 08.11.2022. L.R. n.8/2001, Art. 9, c. 4. - Mese di DICEMBRE 2022</t>
  </si>
  <si>
    <t>ID 892904 - RIMBORSO SPESE AL PRESIDENTE PER L ESERCIZIO DELL INCARICO PERIODO SETTEMBRE NOVEMBRE 2022 L.R. 8/2001 ART. 9 MEE DI DICEMBRE 2022</t>
  </si>
  <si>
    <t>ID 892904 -RIMBORSO SPEE MISSIONE COMPONENTI CORECOM ANNO 2022 PRESIDENTE GRUCCI CINZIA MISSIONE A NAPOLI DEL 22 23 11 2022</t>
  </si>
  <si>
    <t>TVP ITALY SRL</t>
  </si>
  <si>
    <t>Progetto della Commissione Regionale per le Pari opportunità tra uomo e donna  'Donne in Divisa'. Liquidazione fattura emessa dalla Società TVP ITALY Srl  (Smart Cig: Z8E386DEC2)</t>
  </si>
  <si>
    <t>ROSSANI</t>
  </si>
  <si>
    <t>Progetto 'Donne e Sport. Il ciclismo femminile e la parità di genere' e Pedalata Rosa. Loreto - porto Recanati 14-15 ottobre. Rimborsi spese - impegno e liquidazione della spesa.</t>
  </si>
  <si>
    <t>FERRALI</t>
  </si>
  <si>
    <t>PERIN</t>
  </si>
  <si>
    <t>CATERINA  PANCOTTO</t>
  </si>
  <si>
    <t>Liquidazione del servizio di conduzione e performance musicale per il progetto 'Donne in Divisa'  (Smart CIG Z273884452).</t>
  </si>
  <si>
    <t>GALLUCCI SANDRO  C. SNC</t>
  </si>
  <si>
    <t>Progetto della Commissione regionale per le pari opportunità tra uomo e donna 'Donne in divisa'. Liquidazione fattura emessa dalla società Gallucci Sandro &amp; C. Snc (Smart CIG: Z0E386DD98)</t>
  </si>
  <si>
    <t>ASSOCIAZIONE CULTURALE MARCHEMAGICHE</t>
  </si>
  <si>
    <t>Progetto della Commissione regionale per le pari opportunità tra uomo e donna -Santa Claus Bus - Animazione natalizia per i pazienti del presidio ospedaliero pediatrico G. Salesi” - Ancona, 5 dicembre 2022 - Liquidazione fattura all'associazione Marche M</t>
  </si>
  <si>
    <t xml:space="preserve">ID 893499 - missioni effettuate in italia dai Consiglieri regionali nei mesi di ottobre novembre dicembrerimborso spee per missione a roma 12-13/10/2022 27-28/11/2022 a bergamo 23-24/11/2022 assisi 26/11/2022 milano 09/12/2022 cons.ri regionale maurizio </t>
  </si>
  <si>
    <t>ID 893499 - RIMBORSO SPESE PER MISSIONE A ROMA IL 23112022 CONS.RE REGIONALE ROSSI GIACOMOmissioni effettuate in italia dai Consiglieri regionali nei mesi di ottobre novembre dicembre</t>
  </si>
  <si>
    <t>ECONOMO DEL CONSIGLIO REGIONALE MARCHE</t>
  </si>
  <si>
    <t>reintegro fondo economale rendiconto dicembre 2022 acquisto beni di rappresentanza</t>
  </si>
  <si>
    <t>ASSOCIAZIONE ASD NICOLA TRITELLA APS</t>
  </si>
  <si>
    <t xml:space="preserve"> compartecipazione alla spesa per l'iniziativa:  -Donne in movimento”</t>
  </si>
  <si>
    <t>ASSOCIAZIONE PERSEO CENTRO ANTIVIOLENZA MASCHILE APS</t>
  </si>
  <si>
    <t xml:space="preserve"> compartecipazione  alla  spesa  per  l'iniziativa:   'MINORI  E  FAMIGLIE  dalla  centralità  allaglobalità', TAVOLE ROTONDE sugli strumenti a tutela delle relazioni familIARI</t>
  </si>
  <si>
    <t>AGFI ODV - ASSOCIAZIONE GENITORI E FIGLI PER L'INCLUSIONE</t>
  </si>
  <si>
    <t>RASSEGNA STORIE STRAORDINARIE IN TUTTI I SENSI - CONCESSIONE PATROCINI E COMPARTECIPAZIONI Deliberazione della Commissione regionale per le pari opportunità tra uomo e donna n. 15/9 del 20 gennaio 2022.</t>
  </si>
  <si>
    <t>ASSOCIAZIONE ARTEANDDREAM</t>
  </si>
  <si>
    <t>NON CALPESTARE I MIEI SOGNI  MOSTRA SPETTACOLO CONCESSIONE PATROCINI E COMPARTECIPAZIONI Deliberazione della Commissione regionale per le pari opportunità tra uomo e donna n. 15/9 del 20 gennaio 2022</t>
  </si>
  <si>
    <t>COMUNE DI GRADARA</t>
  </si>
  <si>
    <t>PROGETTO AMORE UNA GIORNATA DI  EDUCAZ ALL'AMORE PER RAGAZZE E RAGAZZI CONCESSIONE PATROCINI E COMPARTECIPAZIONI</t>
  </si>
  <si>
    <t>COMUNE DI GABICCE MARE</t>
  </si>
  <si>
    <t>INCONTRI L'8 PER LE DONNE CONCESSIONE PATROCINI E COMPARTECIPAZIONI Deliberazione della Commissione regionale per le pari opportunità tra uomo e donna n. 15/9 del 20 gennaio 2022.</t>
  </si>
  <si>
    <t>COMUNE DI TOLENTINO</t>
  </si>
  <si>
    <t>GLI UOMINI VENGONO DA MARTE LE DONNE DA VENERE  - CONCESSIONE PATROCINI E COMPARTECIPAZIONI CPO A COMUNI ANNO 2022</t>
  </si>
  <si>
    <t>COMUNE DI PORTO SANT'ELPIDIO</t>
  </si>
  <si>
    <t>INCONTRI FORMATIVI PARITA' AL GIORNO D'OGGI CONCESSIONE PATROCINI E COMPARTECIPAZIONI</t>
  </si>
  <si>
    <t>COMUNE DI MONTEFORTINO</t>
  </si>
  <si>
    <t>COMPARTECIPAZIONE ALLE SPESE RELATIVE  PROGETTO 'RUGBY' CORSO AVANZATO</t>
  </si>
  <si>
    <t>ASSOCIAZIONE PERCORSO DONNA</t>
  </si>
  <si>
    <t>Festival Percorsi 2022 - 5/8 MAGGIO 2022 COMPARTECIPAZIONE A MANIFESTAZIONE</t>
  </si>
  <si>
    <t>ASSOCIAZIONE UNIONE SPORTIVA ACLI COMITATO PROVINCIALE ASCOLI PICENO</t>
  </si>
  <si>
    <t>Gli antichi mestieri di San Benedetto del Tronto - Camminata dei Musei - 8 MAGGIO 2022 COMPARTECIPAZIONE A MANIFESTAZIONE</t>
  </si>
  <si>
    <t>ASSOCIAZIONE ASD APS CENTRO INIZIATIVE GIOVANI</t>
  </si>
  <si>
    <t>di  compartecipazione  alla  spesa  per  l'iniziativa:    Giornata  mondiale  del  gioco  -  Incontriintergenerazionali di scacchi</t>
  </si>
  <si>
    <t>COMUNE DI CASTELRAIMONDO</t>
  </si>
  <si>
    <t xml:space="preserve"> di compartecipazione alla spesa per l'iniziativa:  Gran Concerto di Capodanno 2022</t>
  </si>
  <si>
    <t>FONDAZIONE ARCA-ONLUS DI SENIGALLIA</t>
  </si>
  <si>
    <t>compartecipazione alla spesa per l'iniziativa:  Federico Fazioli: 'Le emozioni e i suoi colori' neidiversi luoghi quotidiani e non. Open Day per il mese dell'Autismo</t>
  </si>
  <si>
    <t>ISTITUTO COMPRENSIVO VINCENZO MONTI</t>
  </si>
  <si>
    <t>compartecipazione  alla  spesa  per  l'iniziativa:    Rassegna  Regionale  di  Teatro  nella  Scuola'TUTTASCENA' 2022</t>
  </si>
  <si>
    <t>ASSOCIAZIONE CULTURALE LA MACINA</t>
  </si>
  <si>
    <t>compartecipazione alla spesa per l'iniziativa:  Mostra collage di Gastone PietrUCCI</t>
  </si>
  <si>
    <t>Pro Loco di Magliano di Tenna</t>
  </si>
  <si>
    <t xml:space="preserve">  compartecipazione  alla  spesa  per  l'iniziativa:    'TOUR  DELLE  SIBILLE'  -  5  Tappe  in  bike  nelterritorio fermano/macera</t>
  </si>
  <si>
    <t>ASSOCIAZIONE LAV MARCHE - ASSOCIAZIONE LAVORATORI PER IL VOLONTARIATO</t>
  </si>
  <si>
    <t xml:space="preserve">  compartecipazione alla spesa per l'iniziativa:  Le barche, il mare - tradizione e memoria</t>
  </si>
  <si>
    <t>COOPERATIVA SOCIALE DLM</t>
  </si>
  <si>
    <t>compartecipazione  alla  spesa  per  l'iniziativa:    Summer  Yoga  -  Laboratori  Territoriali  di prevenzione</t>
  </si>
  <si>
    <t>ASSOCIAZIONE DI PROMOZIONE SOCIALE ARQUATA POTEST</t>
  </si>
  <si>
    <t>TRANSUMANZA ARQUATANA       - COMPARTECIPAZIONI E PATROCINI GIUGNO 2022</t>
  </si>
  <si>
    <t>COMUNE DI ORTEZZANO</t>
  </si>
  <si>
    <t>partecipazione a manifestazione Domina festival maggio 2022</t>
  </si>
  <si>
    <t>AMICI DELLO I.O.M.</t>
  </si>
  <si>
    <t>COMPARTECIPAZIONE A MANIFESTAZIONE Giornata evento con spettacolo teatrale Se.No. L'importanza dello screening mammografico</t>
  </si>
  <si>
    <t>ASSOCIAZIONE CULTURALE INDIPENDANCE</t>
  </si>
  <si>
    <t>GIORNATA DELLA DANZA     - compartecipazione alla spesa per l'iniziativa:  Giornata della Danza</t>
  </si>
  <si>
    <t>COMUNE DI MOMBAROCCIO</t>
  </si>
  <si>
    <t>LUCI NEL BUIO DELLA SHOA  - PATROCINIO E COMPARTECIPAZIONE LUGLIO 2022</t>
  </si>
  <si>
    <t>A.S.D. Atletica Centro Storico Pesaro</t>
  </si>
  <si>
    <t>LA PANORAMICA 2022' COMPARTECIPAZIONI MAGGIO 2022</t>
  </si>
  <si>
    <t>ACCADEMIA RAFFAELLO</t>
  </si>
  <si>
    <t>NUNZIO GULINO NEL SOLCO DI UN REGNO PENSATO   - COMPARTECIPAZIONI E PATROCINI GIUGNO 2022</t>
  </si>
  <si>
    <t>ITET BRAMANTE-GENGA DI PESARO</t>
  </si>
  <si>
    <t>PROGETTO LA CULTURA APRE TUTTE LE PORTE - COMPARTECIPAZIONI MARZO 2022</t>
  </si>
  <si>
    <t>ASSOCIAZIONE GRADARA CONTEMPORANEA</t>
  </si>
  <si>
    <t>GRADARE CONTEMPORANEA  - COMPARTECIPAZIONI DI APRILE</t>
  </si>
  <si>
    <t>EX CONSIGLIERI REGIONALI</t>
  </si>
  <si>
    <t>ASSEGNI VITALIZI SPETTANTI AGLI EX CONS.RI REG.LI ED EREDI AVENTI DIRITTO MESE DI OTTOBRE 2022</t>
  </si>
  <si>
    <t>TRATTAMENTO PREVIDENZIALE EX CONSIGLIERI ART. 7 TER L.R. 23/1995 Mese di Ottobre 2022</t>
  </si>
  <si>
    <t>ID 888949 - Restituzione indennità di funzione recuperata ad assessori uscenti periodo 13-18/10/2022.</t>
  </si>
  <si>
    <t>ASSOCIAZIONE CULTURALE ONSTAGE</t>
  </si>
  <si>
    <t>COMPARTECIPAZIONI  a manifestazione BOOMERANG REWIND</t>
  </si>
  <si>
    <t>ASSOCIAZIONE SPORTIVA DILETTANTISITCA DRONE RACING FANO</t>
  </si>
  <si>
    <t>TORNEO CSI DELLA COPPA ITALIA DRF   - PATROCINIO E COMPARTECIPAZIONE</t>
  </si>
  <si>
    <t>ASSOCIAZIONE PROART DI MONDAVIO</t>
  </si>
  <si>
    <t>manifestazione estemporanea d'arte - tra paesaggio, storia e antiche tradizioni COMPARTECIPAZIONE</t>
  </si>
  <si>
    <t>ASSOCIAZIONE REGISTRO STORICO BENELLI</t>
  </si>
  <si>
    <t>compartecipazione alla spesa per l'iniziativa:  '3o Circuito delle Candele'</t>
  </si>
  <si>
    <t>COMITATO PER LA CHIESA DI SAN MARTINO IN FOGLIA</t>
  </si>
  <si>
    <t>compartecipazione alla spesa per l'iniziativa:  'Convegno e presentazione del libro Chiesa San Martino in Foglia'</t>
  </si>
  <si>
    <t>PRO LOCO DI GRADARA</t>
  </si>
  <si>
    <t xml:space="preserve"> COMPARTECIPAZIONI E PATROCINI  IL CASTELLO DI NATALE</t>
  </si>
  <si>
    <t>GRUPPO STORICO CITTA' DI CORINALDO COMBUSTA REVIXI</t>
  </si>
  <si>
    <t>COMPARTECIPAZIONI ALLA SPESA PER L INIZIATIVA DELLA FESTA DEI FOLLI      -</t>
  </si>
  <si>
    <t>Istituto comprensivo BETTI</t>
  </si>
  <si>
    <t>COMPARTECIPAZIONI a iniziativa Musica ed Eroi: un viaggio straordinario -</t>
  </si>
  <si>
    <t>PRO LOCO SAN SEVERINO MARCHE</t>
  </si>
  <si>
    <t xml:space="preserve"> COMPARTECIPAZIONI E PATROCINI alla spesa per l iniziativa SANSEVERIDO</t>
  </si>
  <si>
    <t>ASSOCIAZIONE CORPO BANDISTICO 'MAURO CECCHINI'</t>
  </si>
  <si>
    <t xml:space="preserve"> - PATROCINIO E COMPARTECIPAZIONE  PER L INIZIATIVA GIOVANI NOTE SOTTO LE STELLE</t>
  </si>
  <si>
    <t>ASSOCIAZIONE SESTIERE PORTA SOLESTA'</t>
  </si>
  <si>
    <t>TORNEO NAZIONALE INDOOR MUSICI E SBANDIERATORI PORTA SOLESTA'     - COMPARTECIPAZIONI DI APRILE</t>
  </si>
  <si>
    <t>compartecipazione a iniziativa - I TANTI VOLTI DELLE DONNE - L'UNIVERSO FEMMINILE E I SUOI TALENTI -</t>
  </si>
  <si>
    <t>COMUNE DI LAPEDONA</t>
  </si>
  <si>
    <t>compartecipazione a manifestazione - L'ALTRA META' DEL CIELO SECONDA EDIZIONE L'ARTE E LA MUSICA CONTRO LA VIOLENZA DI GENERE</t>
  </si>
  <si>
    <t>COMUNE DI TRECASTELLI</t>
  </si>
  <si>
    <t>compartecipazione a iniziativa - HUMUS LIBERA DI CRESCERE - GIORATA CONTRO LA VIOLENZA SULLE DONNE - NOVEMBRE 2021</t>
  </si>
  <si>
    <t>COMUNE DI FALERONE</t>
  </si>
  <si>
    <t>partecipazione a iniziativa - PERCORSI LABORATORIALI PER LA CONOSCENZA DELL'ALTRO - PRIMA ANNUALITA'</t>
  </si>
  <si>
    <t>UNIVERSITA' DEGLI STUDI DI URBINO CARLO BO</t>
  </si>
  <si>
    <t>spee relative al progetto PROSECUZIONE SERVIZIO STUDI UNIVERSITARI PER IL POLO UNIVERSITARIO PRESSO LA CASA DI RECLUSIONE DI FOSSOMBRONE</t>
  </si>
  <si>
    <t>ID 890916 - RESTITUZIONE AVANZO LIBERO DI AMMINISTRAZIONE ANNO 2021</t>
  </si>
  <si>
    <t>ASSOCIAZIONE CULTURALE ALTIDONA BELVEDERE</t>
  </si>
  <si>
    <t>COMPARTECIPAZIONE A MANIFESTAZIONE MOSTRA FOTOGRAFICA DEL FOTOREPORTER ANTONIO GIBOTTA  - PATROCINIO E COMPARTECIPAZIONE LUGLIO 2022</t>
  </si>
  <si>
    <t>ASSOCIAZIONE ANPIS MARCHE</t>
  </si>
  <si>
    <t>COMPARTECIPAZIONE A MANIFESTAZIONE - VELA E PSICHE    COMPARTECIPAZIONI E PATROCINI NOVEMBRE 2021</t>
  </si>
  <si>
    <t>COMUNE DI CASTELFIDARDO</t>
  </si>
  <si>
    <t>COMPARTECIPAZIONE A MANIFESTAZIONE RIEVOCAZIONE STORICA TRACCE DI OTTOCENTO   -</t>
  </si>
  <si>
    <t>COMUNE DI NUMANA</t>
  </si>
  <si>
    <t>COMPARTECIPAZIONE A MANIFESTAZIONE CONCERTO ALL'ALBA DI NUMANA 2022  -</t>
  </si>
  <si>
    <t>FONDAZIONE REGIONALE ARTE NELLA DANZA CITTA' DI ANCONA</t>
  </si>
  <si>
    <t>COMPARTECIPAZIONI E PATROCINI GIUGNO 2022GRAN GALA' DI DANZA 2022</t>
  </si>
  <si>
    <t>Liquidazione contributi finanziari annualità 2022 per l'iniziativa: 'Gabicce Donna Premio di Giornalismo'</t>
  </si>
  <si>
    <t>UNIONE SPORTIVA ACLI SEDE REGIONALE MARCHE</t>
  </si>
  <si>
    <t>Liquidazione Contributo finanziario annualità 2022 per l'iniziativa: 'AGORA' delle Unicità'</t>
  </si>
  <si>
    <t>ANMIL ASSOCIAZIONE NAZIONALE FRA LAVORATORI MUTILATIE INVALIDI DEL LAVORO</t>
  </si>
  <si>
    <t>Liquidazione contributo finanziario annualità 2022 per l'iniziativa '  Ascoltiamo il territorio.Le proposte e le testimonianze di chi vive l'ambiente'</t>
  </si>
  <si>
    <t>ASSOCIAZIONE ASD VALTENNA</t>
  </si>
  <si>
    <t>Liquidazione contributo finanziario annualità 2022 per l'iniziativa: 'Camminata Donna Rosa'</t>
  </si>
  <si>
    <t>AUSER PROVINCIALE PESARO URBINO APS</t>
  </si>
  <si>
    <t>Liquidazione contributo finanziario annualità 2022 per la Rassegna di Convegni: 'Le donne lo sanno'</t>
  </si>
  <si>
    <t>Liquidazione contributo finanziario annualità 2022 per l'iniziativa 'Corso gratuito di autodifesa per donne'</t>
  </si>
  <si>
    <t>COMUNE DI MONTE RINALDO</t>
  </si>
  <si>
    <t>Liquidazione contributo finanziario annualità 2022 per l'iniziativa: ' Le donne nella storia, la storia delle Donne'</t>
  </si>
  <si>
    <t>Liquidazione contributo finanziario annualità 2022 per l'iniziativa: Premio Donna e Letture</t>
  </si>
  <si>
    <t>COMUNE DI MONTEGRANARO</t>
  </si>
  <si>
    <t>Liquidazione cntributo finanziario annualità 2022 per l'iniziativa: 'Senza barriere per uno sport senza frontiere'</t>
  </si>
  <si>
    <t>COMUNE DI PORTO SAN GIORGIO</t>
  </si>
  <si>
    <t>Liquidazione contributo finanziario annualità 2022 per l'iniziativa: Rassegna Concerti 'Musica al femminile'</t>
  </si>
  <si>
    <t>ASSOCIAZIONE MUSICALE GILFREDO CATTOLICA</t>
  </si>
  <si>
    <t>Liquidazione contributo finanziario annualità 2022 per l'iniziativa: Concerto 'Le eroine del passato - La musica è una donna'</t>
  </si>
  <si>
    <t>Liquidazione contributo finanziario annualità 2022 per l'iniziativa: 'Donna &amp; Alzheimer. Strumenti di prevenzione'</t>
  </si>
  <si>
    <t>CONSIGLIO NOTARILE DI ANCONA</t>
  </si>
  <si>
    <t>Liquidazione contributo finanziario annualità 2022 per l'iniziativa: 'Conoscere per proteggersi'</t>
  </si>
  <si>
    <t>ASSOCIAZIONE PRO LOCO FORUM SEMPRONII</t>
  </si>
  <si>
    <t>FESTIVAL DEL TARTUFO E DEL VINO BIANCHELLO DOC    - COMPARTECIPAZIONI MARZO 2022</t>
  </si>
  <si>
    <t>ASSOCIAZIONE TOSCANINI</t>
  </si>
  <si>
    <t xml:space="preserve"> PATROCINI E COMPARTECIPAZIONI a manifestazione 'SI QUAIRES HADRIANIRASSEGNA ORGANISTICA CITTA' DI MATELICA'</t>
  </si>
  <si>
    <t>ASSOCIAZIONE PARROCCHIA SANTA MARIA DEL PORTO</t>
  </si>
  <si>
    <t>COMPARTECIPAZIONI E PATROCINI a manifestazione FESTA DEL PORTO 2022     -</t>
  </si>
  <si>
    <t>ASSOCIAZIONE ASD HIP HOP CONNECTION</t>
  </si>
  <si>
    <t>COMPARTECIPAZIONI E PATROCINI per manifestazione Hip Hop Connection Arena 2022     -</t>
  </si>
  <si>
    <t>COMUNE DI ACQUALAGNA</t>
  </si>
  <si>
    <t>compartecipazione a manifetazione PREMIO ENRICO MATTEI CITTA' DI ACQUALAGNA L'UOMO IMPRENDITORE ANNO 2022</t>
  </si>
  <si>
    <t>FONDAZIONE ENTE OLIVIERI</t>
  </si>
  <si>
    <t>- PATROCINIO E COMPARTECIPAZIONE LUGLIO 2022 A MINIFESTAZIONE NOTE OLIVERIANE</t>
  </si>
  <si>
    <t>Associazione Moto Club Vespa Club Sanbenedettese ASD</t>
  </si>
  <si>
    <t>COMPARTECIPAZIONI a manifetazione Vesparaduno nazionale Riviera delle Palme - 7o edizione</t>
  </si>
  <si>
    <t>COMUNE DI GUALDO</t>
  </si>
  <si>
    <t xml:space="preserve"> PATROCINIO E COMPARTECIPAZIONE  PER MANIFESTAZIONE FESTIVAL GUALDO TRA MUSICHE E PAROLE L'INCONTRO CON IL FILOSOFO   -</t>
  </si>
  <si>
    <t>ASSOCIAZIONE SMART PICENO</t>
  </si>
  <si>
    <t>PATROCINIO E COMPARTECIPAZIONE per manifestazione SCIENZA E CUSTODIA DEL TEATRO IL FUTURO DELLA TERRA    -</t>
  </si>
  <si>
    <t>ASSOCIAZIONE ELEMENTI OPER@TIVE</t>
  </si>
  <si>
    <t>COMPARTECIPAZIONI A MANIFESTAZIONE RADUNO BERSAGLIERI MONTI AZZURRI</t>
  </si>
  <si>
    <t>Associazione SEMPRE GAIA</t>
  </si>
  <si>
    <t xml:space="preserve"> COMPARTECIPAZIONI a manifestazione III Concorso fotografico GAIA -</t>
  </si>
  <si>
    <t>ASSOCIAZIONE IL FIUME INCANTATO DI SAN VITTORE</t>
  </si>
  <si>
    <t xml:space="preserve"> - PATROCINIO E COMPARTECIPAZIONE  per manifestazione MUSICANDO IN BADIA</t>
  </si>
  <si>
    <t>Associazione Senso Unico</t>
  </si>
  <si>
    <t>COMPARTECIPAZIONI A MANIFESTAZIONE 'Carnevale Arrio'-</t>
  </si>
  <si>
    <t>ASSOCIAZIONE ORGANISTICA PICENA</t>
  </si>
  <si>
    <t xml:space="preserve">    - PATROCINIO E COMPARTECIPAZIONE a manifestazione RASSEGNA INTERNAZIONALE PER MUSICA PER ORGANO RIVIERA DELLE PALME</t>
  </si>
  <si>
    <t>ISTITUTO COMPRENSIVO FALCONARA CENTRO</t>
  </si>
  <si>
    <t>Progetto del garante regionale dei diritti della persona: l'inclusione con la CAA (Comunicazione Aumentata Alternativa) e  gli autismi - Libri in simboli - modello inbook per tutti all'interno delle biblioteche scolastiche: promuovere le letture</t>
  </si>
  <si>
    <t>ID  893535 -restituzione rimborso canone n. 2 distributori automatici di bevande e snack installati presso la sede dellOA.L. in piazza Cavour 23 Ancona - Appendice 1 alla Convenzione n. 739 del 22.05.2009 - periodo  22.05.2009 - periodo 22.05.2009 -</t>
  </si>
  <si>
    <t>restituzione  RISCOSSIONE ENTRATA PER ABBONAMENTO A RIVISTA DELL ISTRUZIONE MAGGIOLI ANNO 2022</t>
  </si>
  <si>
    <t>COMUNE DI GROTTAMMARE</t>
  </si>
  <si>
    <t>Liquidazione contributo finanziario annualità 2021 per l'iniziativa: Chiamarlo amore non si può - terza edizione 2021</t>
  </si>
  <si>
    <t>ID 893732 - RESTITUZIONE CONGUAGLIO CHILOMETRICO AUTOVETTURA FIATI TIPO PERIODO DAL 09/10/2022 - 28/10/2021</t>
  </si>
  <si>
    <t>QUARK SRL</t>
  </si>
  <si>
    <t>ID 890958 -servizio di disinfezione e rimozione di guano per il terrazzo sito al secondo piano</t>
  </si>
  <si>
    <t>DUSSMAN SERVICE SRL</t>
  </si>
  <si>
    <t>ID 893251 - SERVIZIO DERATTIZZAZIONE A CANONE PERIODO LUGLIO OTTOBRE 2022</t>
  </si>
  <si>
    <t>MONTE DEI PASCHI DI SIENA</t>
  </si>
  <si>
    <t>ID 889469 - IMPOSTA DI BOLLO PER COMPONENTI COMITATO LEGISLATIVO ICARTA CONTABILE 33 DELL 01082022</t>
  </si>
  <si>
    <t>COMUNE ANCONA - ANCONA ENTRATE SRL</t>
  </si>
  <si>
    <t>ID 889332 - SALDO  TASSA RIFIUTI ANNO 2022 - CARTA CONTABILE 57 DEL 01.12.2022</t>
  </si>
  <si>
    <t>BOLLI CONS.RI OTTOBRE CARTA CONTABILE 45 DEL 28102022</t>
  </si>
  <si>
    <t>POSTE ITALIANE S.P.A</t>
  </si>
  <si>
    <t>CIG Z99346F6AE - SERVIZI POSTALI pick up full consegna a domicilio luglio agosto</t>
  </si>
  <si>
    <t>ERREBIAN S.P.A.</t>
  </si>
  <si>
    <t>Fornitura articoli di cancelleria - ordine esecuzione prot. 5243 del 1/09/2022 CIG: Z8D367C02E.</t>
  </si>
  <si>
    <t>XEROX S.P.A.</t>
  </si>
  <si>
    <t>CIG 8975273595 NOLEGGIO MACCHINE STAMPANTI DIGITALI PROFESSIONALI UFFICIO STAMPA PERIODOLUGLIO-SETTEMBRE  2022</t>
  </si>
  <si>
    <t>LEASYS SPA</t>
  </si>
  <si>
    <t>CANONI NOLEGGIO N. 2 FIAT TIPO SETTEMBRE 2022</t>
  </si>
  <si>
    <t>ITALIANA PETROLI SPA</t>
  </si>
  <si>
    <t>FORNITURA DI CARBURANTE SETTEMBRE 2022</t>
  </si>
  <si>
    <t>TELEPASS SPA</t>
  </si>
  <si>
    <t>BILANCIO FINANZIARIO GESTIONALE 2021-2023 DELL'ASSEMBLEA LEGISLATIVA REGIONALE</t>
  </si>
  <si>
    <t>AUTOSTRADE PER L'ITALIA SPA</t>
  </si>
  <si>
    <t>PEDAGGI AUTOSTRADALI AGOSTO 2022</t>
  </si>
  <si>
    <t>ARTE DORICA SRL</t>
  </si>
  <si>
    <t>CIG Z5C369FF41 - SERVIZIO EDI TINTEGGIATURA E ALTRI LAVORI DI RIRPISTINO 2 STANZE ADIBITE A SALA RIUNIONE</t>
  </si>
  <si>
    <t>PROGRAM DI AUTONOLEGGIO FIORENTINO SRL</t>
  </si>
  <si>
    <t>ID 887236 / CIG Z4334E632E Canone noleggio SETTEMBRE 2022</t>
  </si>
  <si>
    <t>GUNNEBO ITALIA ENTRANCE CONTROL SRL</t>
  </si>
  <si>
    <t>ID 887180  - Riparazione tornello a tripode CIG: Z1C3617921</t>
  </si>
  <si>
    <t>LEASE PLAN ITALIA SPA</t>
  </si>
  <si>
    <t>ID 887146Richiesta di emissione mandato di pagamento LEASEPLAN ITALIA SPA, liquidazione noleggio autovettura 9-28 ottobre 2020 residui 2021 - CIG ZCF1E2C10D.</t>
  </si>
  <si>
    <t>REINTEGRO FONDO ECONOMALE RENDICONTO SETTEMBRE 2022 - ABBONAMENTO N. 1 SOLE 24 ORE</t>
  </si>
  <si>
    <t>REINTEGRO FONDO ECONOMALE RENDICONTO SETTEMBRE 2022 - INTERVENTO SERRATURA PORTA UFFICIO 4o PIANO</t>
  </si>
  <si>
    <t>ALD AUTOMOTIVE ITALIA SRL</t>
  </si>
  <si>
    <t>CANONE DI NOLEGGIO FP066GJ NISSAN MICRA dCi 90 Acenta Hatchback 5-door 40784042 2022-08-01 2022-08-31</t>
  </si>
  <si>
    <t>CONSORZIO INNOVA</t>
  </si>
  <si>
    <t>ID 884534 - SERVIZIO FACCHINAGGIO MARZO GIUGNO 2022 CIG 84894736BD</t>
  </si>
  <si>
    <t>VALCE SRL</t>
  </si>
  <si>
    <t>OD 888694 - Fornitura di n. 500 mascherine bianche FFP2, n. 3 piantane a colonna e n. 3 dispenser per sapone liquido - anno 2022 - Cig. ZC53818FF2.</t>
  </si>
  <si>
    <t>KYOCERA DOCUMENTS SOLUTIONS ITALIA SPA</t>
  </si>
  <si>
    <t>ID 889267 - Noleggio n. 3 fotocopiatrici a colori periodo 29/07/2022 - 28/10/2022 in adesione a Convenzione -apparecchiature multifunzione 32 - noleggio. lotto 5” CIG: Z8B2F55714.</t>
  </si>
  <si>
    <t>PAREDES ITALIA SPA</t>
  </si>
  <si>
    <t>ID 889271 -  Fornitura prodotti igienizzanti e servizi annessi luglio/ settembre 2022  CIG: ZCF2FF6969.</t>
  </si>
  <si>
    <t>ID 889268 - Servizi telefonia mobile periodo agosto/settembre 2022 e noleggio apparati con assistenza tecnica periodo novembre/dicembre 2022 CIG: ZB83465956.</t>
  </si>
  <si>
    <t>ID 889268 - Servizi telefonia mobile uffici periodo agosto/settembre 2022</t>
  </si>
  <si>
    <t>REINTEGRO FONDO ECONOMALE RENDICONTO OTTOBRE 2022 - INTERVENTI RIPARAZIONE E MANUTENZIONE ATTREZZATURE DEL CENTRO STAMPA (TAGLIERINA E BROSSURA)</t>
  </si>
  <si>
    <t>REINTEGRO FONDO ECONOMALE RENDICONTO OTTOBRE 2022 - SANIFICAZIONE ABITACOLO AUTOVETTURA DI SERVIZIO</t>
  </si>
  <si>
    <t>REINTEGRO FONDO ECONOMALE RENDICONTO OTTOBRE 2022 - ACQUISTO ADDITIVO ADBLUE PER AUTOVETTURE DI SERVIZIO</t>
  </si>
  <si>
    <t>FENICE SECURITY SERVICES SRL</t>
  </si>
  <si>
    <t>ID 889615 -servizio di vigilanza presso la Sede dellOA.L. di Piazza Cavour 23 e lOaula consiliare di Via Tiziano, 44 Ancona svolto nei mesi di settembre e ottobre 2022 - (sostituisce la precedente con ID 889333 del 15/11/2022)</t>
  </si>
  <si>
    <t>ID 889819 - Noleggio apparati di telecomunicazione con assistenza tecnica 3o bim 2018</t>
  </si>
  <si>
    <t>ID 889819 - Servizi telefonia mobile uffici periodo 3o bim 2018</t>
  </si>
  <si>
    <t>FASTWEB SPA</t>
  </si>
  <si>
    <t>ID 890592 SERVIZI DI TELEFONIA FISSA PERIODO SETTEMBRE OGOBRE 2022 - CIG 768356024C.</t>
  </si>
  <si>
    <t>ID 890670 - CANONI PER LA GESTIONE DEI SERVIZI OPERATIVI PERIODO MAGGIO / AGOSTO 2022</t>
  </si>
  <si>
    <t>ID 890670 - CANONI PER LA MANUTENZIONE DELL IMPIANTO ANTINCENDIO PERIODO MAGGIO AGOSTO 2022</t>
  </si>
  <si>
    <t>ID 890670 - CANONI PER LA MANUTENZIONE DEGLI IMPIANTI ELEVATORE PERIODO MAGGIO AGOSTO 2022</t>
  </si>
  <si>
    <t>ID 890670 - CANONI PER IL SERVIZIO SMALTIMENTO RIFIUTI SPECIALI PERIODO MAGGIO AGOSTO 2022</t>
  </si>
  <si>
    <t>REINTEGRO  FONDO  ECONOMALE  RENDICONTO  NOVEMBRE  2022  -  TARGHETTA  PLEXIGLASS OPERA DOARTE 2o PIANO</t>
  </si>
  <si>
    <t>REINTEGRO FONDO ECONOMALE RENDICONTO NOVEMBRE 2022 - ABBONAMENTO A BANCA DATI ON LINE APPALTI &amp; CONTRATTI</t>
  </si>
  <si>
    <t>MYO SPA</t>
  </si>
  <si>
    <t>ID 892825 - Richiesta di emissione mandato di pagamento Beneficiario: MYO SPA  Oggetto del mandato: Fornitura carta fotocopie -ordine esecuzione prot. 7184 del  21 novembre 2022 CIG: ZF4352F09F.</t>
  </si>
  <si>
    <t>GARBUGLIA SARTORIA SRL</t>
  </si>
  <si>
    <t>ID 892919 -Richiesta di emissione mandato di pagamento Beneficiario: GARBUGLIA SARTORIA SRLS, Oggetto del mandato: fornitura di n. 5 cappotti invernali per il personale dellOAssemblea legislativa regionale addetto stabilmente alla guida delle autovetture</t>
  </si>
  <si>
    <t>ID 893251 - SERVIZI PULIZIA ATTIVITA A CANONE ED EXTRA CANONE PERIODO LUGLIO OTTOBRE 2022</t>
  </si>
  <si>
    <t>REINTEGRO FONDO ECONOMALE RENDICONTO SETTEMBRE 2022 - ACQUISTO SEDIA UFFICIO (N. INV. 14934)</t>
  </si>
  <si>
    <t>FORNITURA 3 PEDANE A COLONNA PER DETERGENTE DISINFETTANTE PER LE ESIGENZE DELL'ASSEMBLEA  3 DISPENSER PER SAPONE LIQUIDO DISINFETTANTE</t>
  </si>
  <si>
    <t>ECO TEC SNC</t>
  </si>
  <si>
    <t>ID 891923 - ECO TEC Snc, Oggetto del mandato: Fornitura di n. 6 sedie attesa mod. Dado D5S No flame - Nero, senza braccioli e con rivestimento in tessuto ignifugo classe 1, per le esigenze dellOAssemblea legislativa regionale. Cig. Z33382A644.</t>
  </si>
  <si>
    <t>ERITEL TELECOMUNICAZIONI S.R.L.</t>
  </si>
  <si>
    <t>ID 892933 - Richiesta di emissione mandato di pagamento Beneficiario: ERITEL SRL, Oggetto del mandato: fornitura di n. 19 telefoni fissi modello Dialog 4223 per le esigenze dellOAssemblea Legislativa delle Marche - anno 2022 - Cig. Z3C3857279.</t>
  </si>
  <si>
    <t>DROMEDIAN SRL</t>
  </si>
  <si>
    <t>SERVIZIO ANNUALE DI ASSISTENZA E MANUTENZIONE DEGLI IMPIANTI AUDIO VIDEO PER VOTO ELETTRONICO 'CONCILIUM' SALDO FATTURA 429/00 DEL 20 SETTEMBRE 2022</t>
  </si>
  <si>
    <t>SOFTWAREONE ITALIA SRL</t>
  </si>
  <si>
    <t>ID 887611 - emissione mandato di pagamento Beneficiario: Softwareone Italia Srl  - Fornitura di n. 2 licenze: n.1 PDQ Inventory Enterprise e n.1 PDQ Deploy Enterprise, per le esigenze dellOAssemblea legislativa regionale - Cig. ZE737E7811</t>
  </si>
  <si>
    <t>REINTEGRO FONDO ECONOMALE RENDICONTO SETTEMBRE 2022 - RIMBORSO SPESA ACQUISTO CHIAVE USB</t>
  </si>
  <si>
    <t>ID 887871 - CCONVENZIONE PER UTILIZZO E GESTIONE DI SISTEMI E SERVIZI INFORMATICI REGIONALI - ANNO 2022</t>
  </si>
  <si>
    <t>ID 888232 - SERVIZIO DI GESTIONE OPI-SIOPE/SERVIZIO DI CONSERVAZIONE A NORMA PER LE ESIGENZE DELL'ASSEMBLEA ANNO 2022 cig Z1233F9A1C</t>
  </si>
  <si>
    <t>Servizio per  la  gestione  delle  sedute assembleari  da remoto  in forma mistacon modalitàtelematica  (soluzioni  applicative  'Concilium mobile'  e  'Concilium  mobile  extratime')  per  untotale  di  10  sedute,  mediante  ordine  diretto  di acquist</t>
  </si>
  <si>
    <t>Servizio per  la  gestione  delle  sedute assembleari da remoto e in forma mista con modalitàtelematica (soluzione applicativa 'Concilium mobile')  per  un  totale  di  10  sedute,medianteordine  diretto  di  acquisto  sul  MEPA  (CIG Z86352031D).Liquida</t>
  </si>
  <si>
    <t>ID 890538 SERVIZI DI CONNNETTIVITA' PER LE SEDI DELL ASSEMBLEA LEGISLATIVA REGIONALE PERIODO SETTEMBRE OTTOBRE 2022</t>
  </si>
  <si>
    <t>TELEMATIC APPLICATIONS  FOR SYNERGIC KNOWLEDGE SRL</t>
  </si>
  <si>
    <t>ID 892951 - liquidazione proroga del servizio di help desk di primo livello per il riuso della piattaforma GT SUAM periodo 01.01-30.04.2022 - CIG ZB13341E61.</t>
  </si>
  <si>
    <t>ID 893247 - liquidazione servizio di help desk di primo livello per il riuso della piattaforma GT SUAM periodo 01.05-31.12.2022 - CIG  Z5C36984B2</t>
  </si>
  <si>
    <t>REINTEGRO FONDO ECONOMALE RENDICONTO SETTEMBRE 2022 - ACQUISTO MONITOR PC (INV. N. 14932)</t>
  </si>
  <si>
    <t>REINTEGRO FONDO ECONOMALE RENDICONTO SETTEMBRE 2022 - RIMBORSO SPESA ACQUISTO N. 2 CASSE ACUSTICHE E N. 2 MICROFONO (INV. NN. 14931-14928-14930 E 14929)</t>
  </si>
  <si>
    <t>ID 890911 - FONDO PER PER LA RETRIBUZIONE DI POSIZIONE E RISULTATO DELLA DIRIGENZA A TEMPO INDETERMINATO LUGLIO OTTOBRE 2022</t>
  </si>
  <si>
    <t>ID 890911 - RETRIBUZIONE DI POSIZIONE E RISULTATO DELLA DIRIGENZA A TEMPO DETERMINATO PERIODO LUGLIO OTTOBRE 2022</t>
  </si>
  <si>
    <t>ID  890911 -PROGRESSIONI ECONOMICHE E INDENNITA' DI COMPARTO PERSONALE ASSEMBLEA PERIODO LUGLIO OTTOBRE 2022</t>
  </si>
  <si>
    <t>ID  890911 - RISULTATO DIRIGENZA A TEMPO INDETERMINATO E QUOTA DETERMINATO ANNO 2021 IMPEGNO RIACCERTATO CON FPV 2021</t>
  </si>
  <si>
    <t>ID  890911 -  RISULTATO DIRIGENZA A TEMPO DETERMINATO ANNO 2021 IMPEGNO RIACCERTATO CON FPV 2021</t>
  </si>
  <si>
    <t>ID  890911 -  RETRIBUZIONI DI POSIZIONE  AI  RESPONSABILI POSIZIONI ORGANIZZATIVE PERIODO LUGLIO OTTOBRE 2022</t>
  </si>
  <si>
    <t>ID  890911 - RETRIBUZIONI AL PERSONALE DIPENDENTE DEL CONSIGLIO ANNO 2022 PERIODO LUGLIO OTTOBRE 2022</t>
  </si>
  <si>
    <t>ID  890911 - RETRIBUZIONI AL PERSONALE DIRIGENTE  DEL CONSIGLIO 2022 TEMPO INDETERMINATO PERIODO LUGLIO OTTOBRE 2022</t>
  </si>
  <si>
    <t>ID  890911 - RETRIBUZIONI AL PERSONALE DIRIGENTE  DEL CONSIGLIO A TEMPO DETERMINATO  2022 PERIODO LUGLIO OTTOBRE 2022</t>
  </si>
  <si>
    <t>ID  890911 - ONERI RIFLESSI OBBLIGATORI SULLE COMPETENZE DEL PERSONALE ANNO 2022 PERIODO LUGLIO - OTTOBRE</t>
  </si>
  <si>
    <t>ID  890911 - ONERI RIFLESSI SU RISULTATO DIRIGENTI A TEMPO INDETERMINATO E DETERMINATO ANNO 2021 IMEGNO RIACCERTATO CON FPV 2021</t>
  </si>
  <si>
    <t>ID  890911 - PRESTAZIONI DI LAVORO STRAORDINARIO APRILE GIUGNO ANNO 2022</t>
  </si>
  <si>
    <t>ID  890911 - PRESTAZIONI DI LAVORO STRAORDINARIO LUGLIO AGOSTO ANNO 2022</t>
  </si>
  <si>
    <t>ID 890915 - TRATTAMENTO ECONOMICO DEL PERONALE ASSEGNATO ALLE SEGRETERIE DELL UFFICIO DI PRESIDENZA LUGLIO OTTOBRE 2022</t>
  </si>
  <si>
    <t>ID 890915 - ONERI RIFLESSI OBBLIGATORI SULLE COMPETENZE DEL PERSONALE ASSEGNATO ALLE SEGRETERIE DELL'UFFICIO DI PRESIDENZA ANNO  2022 PERIODO LUGLIO OTTOBRE</t>
  </si>
  <si>
    <t>ARRETRATI CCNL 2019/2021 PEROSNALE DEL COMPARTO DICEMBRE 2022</t>
  </si>
  <si>
    <t>ARRETRATI CCNL 2019/2021 PERONSALE DIPENDENTE CESSATO SEGRETERIE UDP DICEMBRE 2022</t>
  </si>
  <si>
    <t>ARRETRATI CCNL 2019/2021 CALCOLATI SULLO STRAORDINARIO DICEMBRE 2022</t>
  </si>
  <si>
    <t>ARRETRATI ccnl 2019/2021 personale segreterie politche dicembre 2022</t>
  </si>
  <si>
    <t>quota fondo progressioni orizzontali e indennita di comparto tenuta in disponibilta per i dipendenti asegnati ai gruppi cons.ri</t>
  </si>
  <si>
    <t>quota fondo progressioni orizzontali e indennita di comparto tenuta in disponibilita per i dipendenti assegnati ai gruppi cons.ri</t>
  </si>
  <si>
    <t>quota fondo progressioni orizzontali e indennita' di comparto tenuta in disponibillità per i dipendenti assegnati ai gruppi cons.ri</t>
  </si>
  <si>
    <t>ID  890911 - IRAP SULLE COMPETENZE PERSONALE ASSEMBLEA PERIODO LUGLIO OTTOBRE 2022</t>
  </si>
  <si>
    <t>ID  890911 - IRAP SU RISULTATO DIRIGENTI ANNO 2021 IMPEGNO RAICCERTATO CON FPV 2021</t>
  </si>
  <si>
    <t>ID 890915 - IRAP SULLE COMPETENZE DEL PERONSALE ASSENGATO ALLE SEGRETERIE DELL UFFICIO DI PRESIDNEZA PERIODO LUGLIO OTTOBRE 2022</t>
  </si>
  <si>
    <t>imposta regionale sul trattamento economico del personale assegnato alle segreterie udp dicembre 2022</t>
  </si>
  <si>
    <t>ID  890911 - RIMBORSO SPESE PER MISSIONI DEL PERSONALE PERIODO APRILE - MAGGIO 2022</t>
  </si>
  <si>
    <t>ID  890911 - RIMBORSO SPESE PER MISSIONI DEL PERSONALE PERIODO APRILE - GIUGNO 2022</t>
  </si>
  <si>
    <t>ID 893401 - RIMBORSO ANTICIPI SPESE SETTEMBRE DICEMBRE 2022</t>
  </si>
  <si>
    <t>restituzione IRPEF A CONSIGLIERI A SEGUITO CONGUAGLIO 730/4 2022 MESE DI OTTOBRE 2022</t>
  </si>
  <si>
    <t>VERSAMENTO INPS SU COMPENSI COCO AGOSTO    LIQUIDATI IN  SETTEMBRE  2022  - 1/3 CARICO DIPENDENTE CARTA CONTABILE N.  44  DEL 15/10/2022</t>
  </si>
  <si>
    <t>AGENZIA DELLE ENTRATE</t>
  </si>
  <si>
    <t>VERSAMENTO IRPEF MESE DI  SETTEMBRE   2022   - COMPONENTI CORECOM RIMBORSO SPESE VIAGGIO C. CONTABILE 44    DEL 15/10/2022</t>
  </si>
  <si>
    <t>VERSAMENTO RITENUTA DEL 4%  LIQUIDATI IN SETTEMBRE    2022 CARTA CONTABILE N. 44 DEL 15..10.2022</t>
  </si>
  <si>
    <t>VERSAMENTO TRATTENUTA IVA MESE DI  SETTEMBRE    2022  PER SPLIT PAYMENT C CONTABILE 44  DEL 15.10.2022</t>
  </si>
  <si>
    <t>VERSAMENTO  IRPEF COLLABORATORI DI GABINETTO COMPENSO MESE DI AGOSTO    -    LIQUIDATO IN SETTEMBRE    2022 C CONT 44  DEL 15.10..2022</t>
  </si>
  <si>
    <t>INPS</t>
  </si>
  <si>
    <t>CONTRIBUTI PREVIDENZIALI ONEROSI CONS.RI XI LEG. MARINANGELI E SERFILIPPI ANNO 2021 CAUSALE ASPETTATIVA ART. 38 L 488/99  ART. 31 L 300/70 carta contabile 49 del 31102022</t>
  </si>
  <si>
    <t>RESTITUZIONE IRPEF A CREDITO 730/2022- Mese di Ottobre 2022</t>
  </si>
  <si>
    <t>RATA N. 38 - 'CORTE DEI CONTI SENTENZA N. 70/2019' - MALASPINA MAURA - Mese di Ottobre 2022</t>
  </si>
  <si>
    <t>ANCONA INTERNATIONAL AIRPORT S.P.A.</t>
  </si>
  <si>
    <t>ID 591549 LIQUIDAZIONE PARCHEGGIO AEROPORTO DI ANCONA CIG ZA2306006F</t>
  </si>
  <si>
    <t>ID 893624 - VERSAMENTO IRPEF COMPONENTI CORECOM MESE DI NOVEMBRE 2022</t>
  </si>
  <si>
    <t>IRPEF MESE DI DICEMBRE CONS. EX CONS. REGIONALI</t>
  </si>
  <si>
    <t>CONTRIBUTI TRATTAMENTO PREVIDENZIALE SISTEMA CONTRIBUTIVO ANNO 2022 MESE DI OTTOBRE 2022</t>
  </si>
  <si>
    <t>PURPLE SPV S.R.L.</t>
  </si>
  <si>
    <t>vers. creditore procedente per pign 1/5 p/terzi. Debitore MARCOZZI JESSICA ordinanza di assegnazione G.E. Tribunale di Fermo. mese di ottobre 2022</t>
  </si>
  <si>
    <t>AGENZIA DELLE ENTRATE-RISCOSSIONE</t>
  </si>
  <si>
    <t>codice identificativo del fascicolo 8/2018/1248 cons.re reg.ionale Marcozzi Jessica MESE DI OTTOBRE 2022</t>
  </si>
  <si>
    <t>AGENZIA DELLE ENTRATEE RISCOSSIONE MACERATA</t>
  </si>
  <si>
    <t>codice identificativo del fascicolo 63/2021/253 cons.re reg.le BORRONI PIERPAPOLO MESE DI OTTOBRE 2022</t>
  </si>
  <si>
    <t>ASSOCIAZIONE FRA GLI EX CONSIGLIERI DELLA REGIONE MARCHE</t>
  </si>
  <si>
    <t>QUOTA ASSOCIATIVA EX CONSIGLIERI REGIONALI LR 34/2017. Mese di Ottobre 2022.</t>
  </si>
  <si>
    <t>BCC NPLS</t>
  </si>
  <si>
    <t>Causale 'NDG 4115627' - Vers. creditore procedente pignoramento 1/5 presso terzi - Debitore Bartolomei Dante - Tribunale di Ancona - Esecuzione Ordinanza di assegnazione n. 768/2014 R.G.E. del 02.10.2014 - Mese di OTTOBRE 2022</t>
  </si>
  <si>
    <t>RSU SRL</t>
  </si>
  <si>
    <t>Vers. creditore procedente pignoramento 1/5 presso terzi - Debitore ENZO MARANGONI - Esecuzione Ordinanza di assegnazione n. 283/2020 R.G.E. Tribunale di Macerata del 24.07.2020 - Mese di ottobre 2022</t>
  </si>
  <si>
    <t>Totale</t>
  </si>
  <si>
    <t>TRASPARENZA PAGAMENTI RAGGRUPPATI PER SOGGETTO PERIODO 4 TRIMESTRE 2022</t>
  </si>
  <si>
    <t>Anno Imp.</t>
  </si>
  <si>
    <t>Num. Imp.</t>
  </si>
  <si>
    <t>TOTALE GENERALE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</si>
</sst>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7">
    <xf numFmtId="0" fontId="0" fillId="0" borderId="0" xfId="0"/>
    <xf numFmtId="4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justify" wrapText="1"/>
    </xf>
    <xf numFmtId="0" fontId="16" fillId="0" borderId="0" xfId="0" applyFont="1" applyAlignment="1">
      <alignment horizontal="center" wrapText="1"/>
    </xf>
    <xf numFmtId="44" fontId="16" fillId="0" borderId="0" xfId="0" applyNumberFormat="1" applyFont="1" applyAlignment="1">
      <alignment horizontal="center" wrapText="1"/>
    </xf>
    <xf numFmtId="0" fontId="0" fillId="0" borderId="10" xfId="0" applyBorder="1" applyAlignment="1">
      <alignment horizontal="justify" vertical="justify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44" fontId="0" fillId="0" borderId="0" xfId="0" applyNumberFormat="1" applyAlignment="1">
      <alignment horizontal="left" vertical="center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44" fontId="16" fillId="0" borderId="15" xfId="0" applyNumberFormat="1" applyFont="1" applyBorder="1" applyAlignment="1">
      <alignment horizontal="center" vertical="center" wrapText="1"/>
    </xf>
    <xf numFmtId="44" fontId="16" fillId="0" borderId="16" xfId="0" applyNumberFormat="1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/>
    <xf numFmtId="0" fontId="16" fillId="0" borderId="19" xfId="0" applyFont="1" applyBorder="1" applyAlignment="1"/>
    <xf numFmtId="44" fontId="0" fillId="0" borderId="21" xfId="0" applyNumberFormat="1" applyBorder="1"/>
    <xf numFmtId="44" fontId="0" fillId="0" borderId="20" xfId="0" applyNumberFormat="1" applyBorder="1"/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justify" vertical="justify" wrapText="1"/>
    </xf>
    <xf numFmtId="44" fontId="0" fillId="0" borderId="24" xfId="0" applyNumberFormat="1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44" fontId="0" fillId="0" borderId="26" xfId="0" applyNumberFormat="1" applyBorder="1" applyAlignment="1">
      <alignment horizontal="left" vertical="center"/>
    </xf>
    <xf numFmtId="44" fontId="0" fillId="0" borderId="26" xfId="0" applyNumberForma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justify" vertical="justify" wrapText="1"/>
    </xf>
    <xf numFmtId="0" fontId="16" fillId="0" borderId="27" xfId="0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44" fontId="0" fillId="0" borderId="13" xfId="0" applyNumberFormat="1" applyBorder="1" applyAlignment="1">
      <alignment horizontal="left" vertic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8"/>
  <sheetViews>
    <sheetView tabSelected="1" zoomScale="130" zoomScaleNormal="130" workbookViewId="0">
      <pane ySplit="2" topLeftCell="A3" activePane="bottomLeft" state="frozen"/>
      <selection pane="bottomLeft" activeCell="I389" sqref="A3:I389"/>
    </sheetView>
  </sheetViews>
  <sheetFormatPr defaultRowHeight="14.4" x14ac:dyDescent="0.3"/>
  <cols>
    <col min="1" max="1" width="9.109375" style="2"/>
    <col min="2" max="2" width="34.88671875" style="9" customWidth="1"/>
    <col min="3" max="3" width="9.109375" style="2"/>
    <col min="4" max="4" width="8.33203125" style="2" customWidth="1"/>
    <col min="5" max="5" width="55.88671875" style="3" customWidth="1"/>
    <col min="6" max="7" width="9.109375" style="2"/>
    <col min="8" max="8" width="34.33203125" style="9" customWidth="1"/>
    <col min="9" max="9" width="17.109375" style="12" customWidth="1"/>
    <col min="10" max="10" width="16.5546875" style="1" customWidth="1"/>
    <col min="11" max="11" width="20.88671875" customWidth="1"/>
    <col min="12" max="12" width="27" customWidth="1"/>
  </cols>
  <sheetData>
    <row r="1" spans="1:11" ht="26.4" customHeight="1" thickBot="1" x14ac:dyDescent="0.35">
      <c r="A1" s="17" t="s">
        <v>387</v>
      </c>
      <c r="B1" s="18"/>
      <c r="C1" s="18"/>
      <c r="D1" s="18"/>
      <c r="E1" s="18"/>
      <c r="F1" s="18"/>
      <c r="G1" s="18"/>
      <c r="H1" s="18"/>
      <c r="I1" s="18"/>
      <c r="J1" s="19"/>
    </row>
    <row r="2" spans="1:11" s="4" customFormat="1" ht="30" customHeight="1" thickBot="1" x14ac:dyDescent="0.35">
      <c r="A2" s="13" t="s">
        <v>0</v>
      </c>
      <c r="B2" s="14" t="s">
        <v>3</v>
      </c>
      <c r="C2" s="14" t="s">
        <v>1</v>
      </c>
      <c r="D2" s="14" t="s">
        <v>2</v>
      </c>
      <c r="E2" s="14" t="s">
        <v>4</v>
      </c>
      <c r="F2" s="14" t="s">
        <v>388</v>
      </c>
      <c r="G2" s="14" t="s">
        <v>389</v>
      </c>
      <c r="H2" s="14" t="s">
        <v>3</v>
      </c>
      <c r="I2" s="15" t="s">
        <v>5</v>
      </c>
      <c r="J2" s="16" t="s">
        <v>386</v>
      </c>
      <c r="K2" s="5"/>
    </row>
    <row r="3" spans="1:11" ht="22.8" customHeight="1" x14ac:dyDescent="0.3">
      <c r="A3" s="22">
        <v>2022</v>
      </c>
      <c r="B3" s="23" t="s">
        <v>132</v>
      </c>
      <c r="C3" s="24">
        <v>101105</v>
      </c>
      <c r="D3" s="24">
        <v>9</v>
      </c>
      <c r="E3" s="25" t="s">
        <v>133</v>
      </c>
      <c r="F3" s="24">
        <v>2022</v>
      </c>
      <c r="G3" s="24">
        <v>419</v>
      </c>
      <c r="H3" s="23" t="s">
        <v>132</v>
      </c>
      <c r="I3" s="26">
        <v>360.33</v>
      </c>
      <c r="J3" s="20"/>
    </row>
    <row r="4" spans="1:11" x14ac:dyDescent="0.3">
      <c r="A4" s="27"/>
      <c r="B4" s="8"/>
      <c r="C4" s="7"/>
      <c r="D4" s="7"/>
      <c r="E4" s="6"/>
      <c r="F4" s="7"/>
      <c r="G4" s="7"/>
      <c r="H4" s="10" t="s">
        <v>386</v>
      </c>
      <c r="I4" s="28"/>
      <c r="J4" s="21">
        <f>SUM(I3)</f>
        <v>360.33</v>
      </c>
    </row>
    <row r="5" spans="1:11" ht="28.8" x14ac:dyDescent="0.3">
      <c r="A5" s="27">
        <v>2022</v>
      </c>
      <c r="B5" s="8" t="s">
        <v>134</v>
      </c>
      <c r="C5" s="7">
        <v>101105</v>
      </c>
      <c r="D5" s="7">
        <v>9</v>
      </c>
      <c r="E5" s="6" t="s">
        <v>135</v>
      </c>
      <c r="F5" s="7">
        <v>2022</v>
      </c>
      <c r="G5" s="7">
        <v>446</v>
      </c>
      <c r="H5" s="8" t="s">
        <v>134</v>
      </c>
      <c r="I5" s="28">
        <v>1743.62</v>
      </c>
      <c r="J5" s="21"/>
    </row>
    <row r="6" spans="1:11" x14ac:dyDescent="0.3">
      <c r="A6" s="27"/>
      <c r="B6" s="8"/>
      <c r="C6" s="7"/>
      <c r="D6" s="7"/>
      <c r="E6" s="6"/>
      <c r="F6" s="7"/>
      <c r="G6" s="7"/>
      <c r="H6" s="10" t="s">
        <v>386</v>
      </c>
      <c r="I6" s="28"/>
      <c r="J6" s="21">
        <f>SUM(I5)</f>
        <v>1743.62</v>
      </c>
    </row>
    <row r="7" spans="1:11" ht="28.8" x14ac:dyDescent="0.3">
      <c r="A7" s="27">
        <v>2022</v>
      </c>
      <c r="B7" s="8" t="s">
        <v>360</v>
      </c>
      <c r="C7" s="7">
        <v>990171</v>
      </c>
      <c r="D7" s="7">
        <v>4</v>
      </c>
      <c r="E7" s="6" t="s">
        <v>363</v>
      </c>
      <c r="F7" s="7">
        <v>2022</v>
      </c>
      <c r="G7" s="7">
        <v>4</v>
      </c>
      <c r="H7" s="8" t="s">
        <v>360</v>
      </c>
      <c r="I7" s="28">
        <v>53205.49</v>
      </c>
      <c r="J7" s="21"/>
    </row>
    <row r="8" spans="1:11" ht="43.2" x14ac:dyDescent="0.3">
      <c r="A8" s="27">
        <v>2022</v>
      </c>
      <c r="B8" s="8" t="s">
        <v>360</v>
      </c>
      <c r="C8" s="7">
        <v>990171</v>
      </c>
      <c r="D8" s="7">
        <v>5</v>
      </c>
      <c r="E8" s="6" t="s">
        <v>361</v>
      </c>
      <c r="F8" s="7">
        <v>2022</v>
      </c>
      <c r="G8" s="7">
        <v>5</v>
      </c>
      <c r="H8" s="8" t="s">
        <v>360</v>
      </c>
      <c r="I8" s="28">
        <v>395764.87</v>
      </c>
      <c r="J8" s="21"/>
    </row>
    <row r="9" spans="1:11" ht="43.2" x14ac:dyDescent="0.3">
      <c r="A9" s="27">
        <v>2022</v>
      </c>
      <c r="B9" s="8" t="s">
        <v>360</v>
      </c>
      <c r="C9" s="7">
        <v>990171</v>
      </c>
      <c r="D9" s="7">
        <v>6</v>
      </c>
      <c r="E9" s="6" t="s">
        <v>364</v>
      </c>
      <c r="F9" s="7">
        <v>2022</v>
      </c>
      <c r="G9" s="7">
        <v>6</v>
      </c>
      <c r="H9" s="8" t="s">
        <v>360</v>
      </c>
      <c r="I9" s="28">
        <v>18822.43</v>
      </c>
      <c r="J9" s="21"/>
    </row>
    <row r="10" spans="1:11" ht="28.8" x14ac:dyDescent="0.3">
      <c r="A10" s="27">
        <v>2022</v>
      </c>
      <c r="B10" s="8" t="s">
        <v>360</v>
      </c>
      <c r="C10" s="7">
        <v>990171</v>
      </c>
      <c r="D10" s="7">
        <v>7</v>
      </c>
      <c r="E10" s="6" t="s">
        <v>362</v>
      </c>
      <c r="F10" s="7">
        <v>2022</v>
      </c>
      <c r="G10" s="7">
        <v>7</v>
      </c>
      <c r="H10" s="8" t="s">
        <v>360</v>
      </c>
      <c r="I10" s="28">
        <v>494.35</v>
      </c>
      <c r="J10" s="21"/>
    </row>
    <row r="11" spans="1:11" x14ac:dyDescent="0.3">
      <c r="A11" s="27"/>
      <c r="B11" s="8"/>
      <c r="C11" s="7"/>
      <c r="D11" s="7"/>
      <c r="E11" s="6"/>
      <c r="F11" s="7"/>
      <c r="G11" s="7"/>
      <c r="H11" s="10" t="s">
        <v>386</v>
      </c>
      <c r="I11" s="28"/>
      <c r="J11" s="21">
        <f>SUM(I7:I10)</f>
        <v>468287.13999999996</v>
      </c>
    </row>
    <row r="12" spans="1:11" ht="28.8" x14ac:dyDescent="0.3">
      <c r="A12" s="27">
        <v>2022</v>
      </c>
      <c r="B12" s="8" t="s">
        <v>378</v>
      </c>
      <c r="C12" s="7">
        <v>990271</v>
      </c>
      <c r="D12" s="7">
        <v>9</v>
      </c>
      <c r="E12" s="6" t="s">
        <v>379</v>
      </c>
      <c r="F12" s="7">
        <v>2022</v>
      </c>
      <c r="G12" s="7">
        <v>21</v>
      </c>
      <c r="H12" s="8" t="s">
        <v>378</v>
      </c>
      <c r="I12" s="28">
        <v>3425.68</v>
      </c>
      <c r="J12" s="21"/>
    </row>
    <row r="13" spans="1:11" x14ac:dyDescent="0.3">
      <c r="A13" s="27"/>
      <c r="B13" s="8"/>
      <c r="C13" s="7"/>
      <c r="D13" s="7"/>
      <c r="E13" s="6"/>
      <c r="F13" s="7"/>
      <c r="G13" s="7"/>
      <c r="H13" s="10" t="s">
        <v>386</v>
      </c>
      <c r="I13" s="28"/>
      <c r="J13" s="21">
        <f>SUM(I12:I12)</f>
        <v>3425.68</v>
      </c>
    </row>
    <row r="14" spans="1:11" ht="28.8" x14ac:dyDescent="0.3">
      <c r="A14" s="27">
        <v>2022</v>
      </c>
      <c r="B14" s="8" t="s">
        <v>376</v>
      </c>
      <c r="C14" s="7">
        <v>990271</v>
      </c>
      <c r="D14" s="7">
        <v>9</v>
      </c>
      <c r="E14" s="6" t="s">
        <v>377</v>
      </c>
      <c r="F14" s="7">
        <v>2022</v>
      </c>
      <c r="G14" s="7">
        <v>21</v>
      </c>
      <c r="H14" s="8" t="s">
        <v>376</v>
      </c>
      <c r="I14" s="28">
        <v>3746.55</v>
      </c>
      <c r="J14" s="21"/>
    </row>
    <row r="15" spans="1:11" x14ac:dyDescent="0.3">
      <c r="A15" s="27"/>
      <c r="B15" s="8"/>
      <c r="C15" s="7"/>
      <c r="D15" s="7"/>
      <c r="E15" s="6"/>
      <c r="F15" s="7"/>
      <c r="G15" s="7"/>
      <c r="H15" s="10" t="s">
        <v>386</v>
      </c>
      <c r="I15" s="28"/>
      <c r="J15" s="21">
        <f>SUM(I14:I14)</f>
        <v>3746.55</v>
      </c>
    </row>
    <row r="16" spans="1:11" ht="57.6" x14ac:dyDescent="0.3">
      <c r="A16" s="27">
        <v>2022</v>
      </c>
      <c r="B16" s="8" t="s">
        <v>88</v>
      </c>
      <c r="C16" s="7">
        <v>101160</v>
      </c>
      <c r="D16" s="7">
        <v>4</v>
      </c>
      <c r="E16" s="6" t="s">
        <v>89</v>
      </c>
      <c r="F16" s="7">
        <v>2022</v>
      </c>
      <c r="G16" s="7">
        <v>83</v>
      </c>
      <c r="H16" s="8" t="s">
        <v>88</v>
      </c>
      <c r="I16" s="28">
        <v>500</v>
      </c>
      <c r="J16" s="21"/>
    </row>
    <row r="17" spans="1:10" x14ac:dyDescent="0.3">
      <c r="A17" s="27"/>
      <c r="B17" s="8"/>
      <c r="C17" s="7"/>
      <c r="D17" s="7"/>
      <c r="E17" s="6"/>
      <c r="F17" s="7"/>
      <c r="G17" s="7"/>
      <c r="H17" s="10" t="s">
        <v>386</v>
      </c>
      <c r="I17" s="28"/>
      <c r="J17" s="21">
        <f>SUM(I16)</f>
        <v>500</v>
      </c>
    </row>
    <row r="18" spans="1:10" ht="28.8" x14ac:dyDescent="0.3">
      <c r="A18" s="27">
        <v>2022</v>
      </c>
      <c r="B18" s="8" t="s">
        <v>276</v>
      </c>
      <c r="C18" s="7">
        <v>103103</v>
      </c>
      <c r="D18" s="7">
        <v>5</v>
      </c>
      <c r="E18" s="6" t="s">
        <v>277</v>
      </c>
      <c r="F18" s="7">
        <v>2022</v>
      </c>
      <c r="G18" s="7">
        <v>49</v>
      </c>
      <c r="H18" s="8" t="s">
        <v>276</v>
      </c>
      <c r="I18" s="28">
        <v>619.85</v>
      </c>
      <c r="J18" s="21"/>
    </row>
    <row r="19" spans="1:10" x14ac:dyDescent="0.3">
      <c r="A19" s="27"/>
      <c r="B19" s="8"/>
      <c r="C19" s="7"/>
      <c r="D19" s="7"/>
      <c r="E19" s="6"/>
      <c r="F19" s="7"/>
      <c r="G19" s="7"/>
      <c r="H19" s="10" t="s">
        <v>386</v>
      </c>
      <c r="I19" s="28"/>
      <c r="J19" s="21">
        <f>SUM(I18:I18)</f>
        <v>619.85</v>
      </c>
    </row>
    <row r="20" spans="1:10" ht="43.2" x14ac:dyDescent="0.3">
      <c r="A20" s="27">
        <v>2022</v>
      </c>
      <c r="B20" s="8" t="s">
        <v>126</v>
      </c>
      <c r="C20" s="7">
        <v>101160</v>
      </c>
      <c r="D20" s="7">
        <v>4</v>
      </c>
      <c r="E20" s="6" t="s">
        <v>127</v>
      </c>
      <c r="F20" s="7">
        <v>2022</v>
      </c>
      <c r="G20" s="7">
        <v>334</v>
      </c>
      <c r="H20" s="8" t="s">
        <v>126</v>
      </c>
      <c r="I20" s="28">
        <v>200</v>
      </c>
      <c r="J20" s="21"/>
    </row>
    <row r="21" spans="1:10" x14ac:dyDescent="0.3">
      <c r="A21" s="27"/>
      <c r="B21" s="8"/>
      <c r="C21" s="7"/>
      <c r="D21" s="7"/>
      <c r="E21" s="6"/>
      <c r="F21" s="7"/>
      <c r="G21" s="7"/>
      <c r="H21" s="10" t="s">
        <v>386</v>
      </c>
      <c r="I21" s="28"/>
      <c r="J21" s="21">
        <f>SUM(I20)</f>
        <v>200</v>
      </c>
    </row>
    <row r="22" spans="1:10" ht="28.8" x14ac:dyDescent="0.3">
      <c r="A22" s="27">
        <v>2022</v>
      </c>
      <c r="B22" s="8" t="s">
        <v>369</v>
      </c>
      <c r="C22" s="7">
        <v>990171</v>
      </c>
      <c r="D22" s="7">
        <v>3</v>
      </c>
      <c r="E22" s="6" t="s">
        <v>370</v>
      </c>
      <c r="F22" s="7">
        <v>2022</v>
      </c>
      <c r="G22" s="7">
        <v>3</v>
      </c>
      <c r="H22" s="8" t="s">
        <v>369</v>
      </c>
      <c r="I22" s="28">
        <v>6</v>
      </c>
      <c r="J22" s="21"/>
    </row>
    <row r="23" spans="1:10" x14ac:dyDescent="0.3">
      <c r="A23" s="27"/>
      <c r="B23" s="8"/>
      <c r="C23" s="7"/>
      <c r="D23" s="7"/>
      <c r="E23" s="6"/>
      <c r="F23" s="7"/>
      <c r="G23" s="7"/>
      <c r="H23" s="10" t="s">
        <v>386</v>
      </c>
      <c r="I23" s="28"/>
      <c r="J23" s="21">
        <f>SUM(I22)</f>
        <v>6</v>
      </c>
    </row>
    <row r="24" spans="1:10" ht="43.2" x14ac:dyDescent="0.3">
      <c r="A24" s="27">
        <v>2022</v>
      </c>
      <c r="B24" s="8" t="s">
        <v>189</v>
      </c>
      <c r="C24" s="7">
        <v>101160</v>
      </c>
      <c r="D24" s="7">
        <v>4</v>
      </c>
      <c r="E24" s="6" t="s">
        <v>190</v>
      </c>
      <c r="F24" s="7">
        <v>2022</v>
      </c>
      <c r="G24" s="7">
        <v>548</v>
      </c>
      <c r="H24" s="8" t="s">
        <v>189</v>
      </c>
      <c r="I24" s="28">
        <v>1500</v>
      </c>
      <c r="J24" s="21"/>
    </row>
    <row r="25" spans="1:10" x14ac:dyDescent="0.3">
      <c r="A25" s="27"/>
      <c r="B25" s="8"/>
      <c r="C25" s="7"/>
      <c r="D25" s="7"/>
      <c r="E25" s="6"/>
      <c r="F25" s="7"/>
      <c r="G25" s="7"/>
      <c r="H25" s="10" t="s">
        <v>386</v>
      </c>
      <c r="I25" s="28"/>
      <c r="J25" s="21">
        <f>SUM(I24)</f>
        <v>1500</v>
      </c>
    </row>
    <row r="26" spans="1:10" ht="43.2" x14ac:dyDescent="0.3">
      <c r="A26" s="27">
        <v>2022</v>
      </c>
      <c r="B26" s="8" t="s">
        <v>28</v>
      </c>
      <c r="C26" s="7">
        <v>101101</v>
      </c>
      <c r="D26" s="7">
        <v>7</v>
      </c>
      <c r="E26" s="6" t="s">
        <v>29</v>
      </c>
      <c r="F26" s="7">
        <v>2022</v>
      </c>
      <c r="G26" s="7">
        <v>603</v>
      </c>
      <c r="H26" s="8" t="s">
        <v>28</v>
      </c>
      <c r="I26" s="28">
        <v>615.03</v>
      </c>
      <c r="J26" s="21"/>
    </row>
    <row r="27" spans="1:10" x14ac:dyDescent="0.3">
      <c r="A27" s="27"/>
      <c r="B27" s="8"/>
      <c r="C27" s="7"/>
      <c r="D27" s="7"/>
      <c r="E27" s="6"/>
      <c r="F27" s="7"/>
      <c r="G27" s="7"/>
      <c r="H27" s="10" t="s">
        <v>386</v>
      </c>
      <c r="I27" s="28"/>
      <c r="J27" s="21">
        <f>SUM(I26)</f>
        <v>615.03</v>
      </c>
    </row>
    <row r="28" spans="1:10" ht="28.8" x14ac:dyDescent="0.3">
      <c r="A28" s="27">
        <v>2022</v>
      </c>
      <c r="B28" s="8" t="s">
        <v>266</v>
      </c>
      <c r="C28" s="7">
        <v>103104</v>
      </c>
      <c r="D28" s="7">
        <v>8</v>
      </c>
      <c r="E28" s="6" t="s">
        <v>267</v>
      </c>
      <c r="F28" s="7">
        <v>2022</v>
      </c>
      <c r="G28" s="7">
        <v>472</v>
      </c>
      <c r="H28" s="8" t="s">
        <v>266</v>
      </c>
      <c r="I28" s="28">
        <v>9491.7000000000007</v>
      </c>
      <c r="J28" s="21"/>
    </row>
    <row r="29" spans="1:10" x14ac:dyDescent="0.3">
      <c r="A29" s="27"/>
      <c r="B29" s="8"/>
      <c r="C29" s="7"/>
      <c r="D29" s="7"/>
      <c r="E29" s="6"/>
      <c r="F29" s="7"/>
      <c r="G29" s="7"/>
      <c r="H29" s="10" t="s">
        <v>386</v>
      </c>
      <c r="I29" s="28"/>
      <c r="J29" s="21">
        <f>SUM(I28)</f>
        <v>9491.7000000000007</v>
      </c>
    </row>
    <row r="30" spans="1:10" ht="28.8" x14ac:dyDescent="0.3">
      <c r="A30" s="27">
        <v>2022</v>
      </c>
      <c r="B30" s="8" t="s">
        <v>178</v>
      </c>
      <c r="C30" s="7">
        <v>101105</v>
      </c>
      <c r="D30" s="7">
        <v>9</v>
      </c>
      <c r="E30" s="6" t="s">
        <v>179</v>
      </c>
      <c r="F30" s="7">
        <v>2022</v>
      </c>
      <c r="G30" s="7">
        <v>279</v>
      </c>
      <c r="H30" s="8" t="s">
        <v>178</v>
      </c>
      <c r="I30" s="28">
        <v>4000</v>
      </c>
      <c r="J30" s="21"/>
    </row>
    <row r="31" spans="1:10" x14ac:dyDescent="0.3">
      <c r="A31" s="27"/>
      <c r="B31" s="8"/>
      <c r="C31" s="7"/>
      <c r="D31" s="7"/>
      <c r="E31" s="6"/>
      <c r="F31" s="7"/>
      <c r="G31" s="7"/>
      <c r="H31" s="10" t="s">
        <v>386</v>
      </c>
      <c r="I31" s="28"/>
      <c r="J31" s="21">
        <f>SUM(I30)</f>
        <v>4000</v>
      </c>
    </row>
    <row r="32" spans="1:10" ht="57.6" x14ac:dyDescent="0.3">
      <c r="A32" s="27">
        <v>2022</v>
      </c>
      <c r="B32" s="8" t="s">
        <v>90</v>
      </c>
      <c r="C32" s="7">
        <v>101160</v>
      </c>
      <c r="D32" s="7">
        <v>4</v>
      </c>
      <c r="E32" s="6" t="s">
        <v>91</v>
      </c>
      <c r="F32" s="7">
        <v>2022</v>
      </c>
      <c r="G32" s="7">
        <v>85</v>
      </c>
      <c r="H32" s="8" t="s">
        <v>90</v>
      </c>
      <c r="I32" s="28">
        <v>1000</v>
      </c>
      <c r="J32" s="21"/>
    </row>
    <row r="33" spans="1:10" x14ac:dyDescent="0.3">
      <c r="A33" s="27"/>
      <c r="B33" s="8"/>
      <c r="C33" s="7"/>
      <c r="D33" s="7"/>
      <c r="E33" s="6"/>
      <c r="F33" s="7"/>
      <c r="G33" s="7"/>
      <c r="H33" s="10" t="s">
        <v>386</v>
      </c>
      <c r="I33" s="28"/>
      <c r="J33" s="21">
        <f>SUM(I32)</f>
        <v>1000</v>
      </c>
    </row>
    <row r="34" spans="1:10" ht="28.8" x14ac:dyDescent="0.3">
      <c r="A34" s="27">
        <v>2022</v>
      </c>
      <c r="B34" s="8" t="s">
        <v>106</v>
      </c>
      <c r="C34" s="7">
        <v>101105</v>
      </c>
      <c r="D34" s="7">
        <v>9</v>
      </c>
      <c r="E34" s="6" t="s">
        <v>107</v>
      </c>
      <c r="F34" s="7">
        <v>2022</v>
      </c>
      <c r="G34" s="7">
        <v>359</v>
      </c>
      <c r="H34" s="8" t="s">
        <v>106</v>
      </c>
      <c r="I34" s="28">
        <v>750</v>
      </c>
      <c r="J34" s="21"/>
    </row>
    <row r="35" spans="1:10" x14ac:dyDescent="0.3">
      <c r="A35" s="27"/>
      <c r="B35" s="8"/>
      <c r="C35" s="7"/>
      <c r="D35" s="7"/>
      <c r="E35" s="6"/>
      <c r="F35" s="7"/>
      <c r="G35" s="7"/>
      <c r="H35" s="10" t="s">
        <v>386</v>
      </c>
      <c r="I35" s="28"/>
      <c r="J35" s="21">
        <f>SUM(I34)</f>
        <v>750</v>
      </c>
    </row>
    <row r="36" spans="1:10" ht="28.8" x14ac:dyDescent="0.3">
      <c r="A36" s="27">
        <v>2022</v>
      </c>
      <c r="B36" s="8" t="s">
        <v>214</v>
      </c>
      <c r="C36" s="7">
        <v>101105</v>
      </c>
      <c r="D36" s="7">
        <v>9</v>
      </c>
      <c r="E36" s="6" t="s">
        <v>215</v>
      </c>
      <c r="F36" s="7">
        <v>2022</v>
      </c>
      <c r="G36" s="7">
        <v>459</v>
      </c>
      <c r="H36" s="8" t="s">
        <v>214</v>
      </c>
      <c r="I36" s="28">
        <v>900</v>
      </c>
      <c r="J36" s="21"/>
    </row>
    <row r="37" spans="1:10" x14ac:dyDescent="0.3">
      <c r="A37" s="27"/>
      <c r="B37" s="8"/>
      <c r="C37" s="7"/>
      <c r="D37" s="7"/>
      <c r="E37" s="6"/>
      <c r="F37" s="7"/>
      <c r="G37" s="7"/>
      <c r="H37" s="10" t="s">
        <v>386</v>
      </c>
      <c r="I37" s="28"/>
      <c r="J37" s="21">
        <f>SUM(I36)</f>
        <v>900</v>
      </c>
    </row>
    <row r="38" spans="1:10" ht="28.8" x14ac:dyDescent="0.3">
      <c r="A38" s="27">
        <v>2022</v>
      </c>
      <c r="B38" s="8" t="s">
        <v>84</v>
      </c>
      <c r="C38" s="7">
        <v>101105</v>
      </c>
      <c r="D38" s="7">
        <v>9</v>
      </c>
      <c r="E38" s="6" t="s">
        <v>85</v>
      </c>
      <c r="F38" s="7">
        <v>2022</v>
      </c>
      <c r="G38" s="7">
        <v>175</v>
      </c>
      <c r="H38" s="8" t="s">
        <v>84</v>
      </c>
      <c r="I38" s="28">
        <v>300</v>
      </c>
      <c r="J38" s="21"/>
    </row>
    <row r="39" spans="1:10" x14ac:dyDescent="0.3">
      <c r="A39" s="27"/>
      <c r="B39" s="8"/>
      <c r="C39" s="7"/>
      <c r="D39" s="7"/>
      <c r="E39" s="6"/>
      <c r="F39" s="7"/>
      <c r="G39" s="7"/>
      <c r="H39" s="10" t="s">
        <v>386</v>
      </c>
      <c r="I39" s="28"/>
      <c r="J39" s="21">
        <f>SUM(I38)</f>
        <v>300</v>
      </c>
    </row>
    <row r="40" spans="1:10" ht="28.8" x14ac:dyDescent="0.3">
      <c r="A40" s="27">
        <v>2022</v>
      </c>
      <c r="B40" s="8" t="s">
        <v>191</v>
      </c>
      <c r="C40" s="7">
        <v>101160</v>
      </c>
      <c r="D40" s="7">
        <v>4</v>
      </c>
      <c r="E40" s="6" t="s">
        <v>192</v>
      </c>
      <c r="F40" s="7">
        <v>2022</v>
      </c>
      <c r="G40" s="7">
        <v>330</v>
      </c>
      <c r="H40" s="8" t="s">
        <v>191</v>
      </c>
      <c r="I40" s="28">
        <v>1000</v>
      </c>
      <c r="J40" s="21"/>
    </row>
    <row r="41" spans="1:10" x14ac:dyDescent="0.3">
      <c r="A41" s="27"/>
      <c r="B41" s="8"/>
      <c r="C41" s="7"/>
      <c r="D41" s="7"/>
      <c r="E41" s="6"/>
      <c r="F41" s="7"/>
      <c r="G41" s="7"/>
      <c r="H41" s="10" t="s">
        <v>386</v>
      </c>
      <c r="I41" s="28"/>
      <c r="J41" s="21">
        <f>SUM(I40)</f>
        <v>1000</v>
      </c>
    </row>
    <row r="42" spans="1:10" ht="28.8" x14ac:dyDescent="0.3">
      <c r="A42" s="27">
        <v>2022</v>
      </c>
      <c r="B42" s="8" t="s">
        <v>162</v>
      </c>
      <c r="C42" s="7">
        <v>101105</v>
      </c>
      <c r="D42" s="7">
        <v>9</v>
      </c>
      <c r="E42" s="6" t="s">
        <v>163</v>
      </c>
      <c r="F42" s="7">
        <v>2022</v>
      </c>
      <c r="G42" s="7">
        <v>497</v>
      </c>
      <c r="H42" s="8" t="s">
        <v>162</v>
      </c>
      <c r="I42" s="28">
        <v>1000</v>
      </c>
      <c r="J42" s="21"/>
    </row>
    <row r="43" spans="1:10" x14ac:dyDescent="0.3">
      <c r="A43" s="27"/>
      <c r="B43" s="8"/>
      <c r="C43" s="7"/>
      <c r="D43" s="7"/>
      <c r="E43" s="6"/>
      <c r="F43" s="7"/>
      <c r="G43" s="7"/>
      <c r="H43" s="10" t="s">
        <v>386</v>
      </c>
      <c r="I43" s="28"/>
      <c r="J43" s="21">
        <f>SUM(I42)</f>
        <v>1000</v>
      </c>
    </row>
    <row r="44" spans="1:10" ht="43.2" x14ac:dyDescent="0.3">
      <c r="A44" s="27">
        <v>2022</v>
      </c>
      <c r="B44" s="8" t="s">
        <v>176</v>
      </c>
      <c r="C44" s="7">
        <v>101105</v>
      </c>
      <c r="D44" s="7">
        <v>9</v>
      </c>
      <c r="E44" s="6" t="s">
        <v>177</v>
      </c>
      <c r="F44" s="7">
        <v>2022</v>
      </c>
      <c r="G44" s="7">
        <v>486</v>
      </c>
      <c r="H44" s="8" t="s">
        <v>176</v>
      </c>
      <c r="I44" s="28">
        <v>500</v>
      </c>
      <c r="J44" s="21"/>
    </row>
    <row r="45" spans="1:10" x14ac:dyDescent="0.3">
      <c r="A45" s="27"/>
      <c r="B45" s="8"/>
      <c r="C45" s="7"/>
      <c r="D45" s="7"/>
      <c r="E45" s="6"/>
      <c r="F45" s="7"/>
      <c r="G45" s="7"/>
      <c r="H45" s="10" t="s">
        <v>386</v>
      </c>
      <c r="I45" s="28"/>
      <c r="J45" s="21">
        <f>SUM(I44)</f>
        <v>500</v>
      </c>
    </row>
    <row r="46" spans="1:10" ht="28.8" x14ac:dyDescent="0.3">
      <c r="A46" s="27">
        <v>2022</v>
      </c>
      <c r="B46" s="8" t="s">
        <v>128</v>
      </c>
      <c r="C46" s="7">
        <v>101105</v>
      </c>
      <c r="D46" s="7">
        <v>9</v>
      </c>
      <c r="E46" s="6" t="s">
        <v>129</v>
      </c>
      <c r="F46" s="7">
        <v>2022</v>
      </c>
      <c r="G46" s="7">
        <v>362</v>
      </c>
      <c r="H46" s="8" t="s">
        <v>128</v>
      </c>
      <c r="I46" s="28">
        <v>900</v>
      </c>
      <c r="J46" s="21"/>
    </row>
    <row r="47" spans="1:10" x14ac:dyDescent="0.3">
      <c r="A47" s="27"/>
      <c r="B47" s="8"/>
      <c r="C47" s="7"/>
      <c r="D47" s="7"/>
      <c r="E47" s="6"/>
      <c r="F47" s="7"/>
      <c r="G47" s="7"/>
      <c r="H47" s="10" t="s">
        <v>386</v>
      </c>
      <c r="I47" s="28"/>
      <c r="J47" s="21">
        <f>SUM(I46)</f>
        <v>900</v>
      </c>
    </row>
    <row r="48" spans="1:10" ht="28.8" x14ac:dyDescent="0.3">
      <c r="A48" s="27">
        <v>2022</v>
      </c>
      <c r="B48" s="8" t="s">
        <v>114</v>
      </c>
      <c r="C48" s="7">
        <v>101105</v>
      </c>
      <c r="D48" s="7">
        <v>9</v>
      </c>
      <c r="E48" s="6" t="s">
        <v>115</v>
      </c>
      <c r="F48" s="7">
        <v>2022</v>
      </c>
      <c r="G48" s="7">
        <v>177</v>
      </c>
      <c r="H48" s="8" t="s">
        <v>114</v>
      </c>
      <c r="I48" s="28">
        <v>4874.62</v>
      </c>
      <c r="J48" s="21"/>
    </row>
    <row r="49" spans="1:10" x14ac:dyDescent="0.3">
      <c r="A49" s="27"/>
      <c r="B49" s="8"/>
      <c r="C49" s="7"/>
      <c r="D49" s="7"/>
      <c r="E49" s="6"/>
      <c r="F49" s="7"/>
      <c r="G49" s="7"/>
      <c r="H49" s="10" t="s">
        <v>386</v>
      </c>
      <c r="I49" s="28"/>
      <c r="J49" s="21">
        <f>SUM(I48)</f>
        <v>4874.62</v>
      </c>
    </row>
    <row r="50" spans="1:10" ht="57.6" x14ac:dyDescent="0.3">
      <c r="A50" s="27">
        <v>2022</v>
      </c>
      <c r="B50" s="8" t="s">
        <v>78</v>
      </c>
      <c r="C50" s="7">
        <v>101160</v>
      </c>
      <c r="D50" s="7">
        <v>14</v>
      </c>
      <c r="E50" s="6" t="s">
        <v>79</v>
      </c>
      <c r="F50" s="7">
        <v>2022</v>
      </c>
      <c r="G50" s="7">
        <v>663</v>
      </c>
      <c r="H50" s="8" t="s">
        <v>78</v>
      </c>
      <c r="I50" s="28">
        <v>2440</v>
      </c>
      <c r="J50" s="21"/>
    </row>
    <row r="51" spans="1:10" x14ac:dyDescent="0.3">
      <c r="A51" s="27"/>
      <c r="B51" s="8"/>
      <c r="C51" s="7"/>
      <c r="D51" s="7"/>
      <c r="E51" s="6"/>
      <c r="F51" s="7"/>
      <c r="G51" s="7"/>
      <c r="H51" s="10" t="s">
        <v>386</v>
      </c>
      <c r="I51" s="28"/>
      <c r="J51" s="21">
        <f>SUM(I50)</f>
        <v>2440</v>
      </c>
    </row>
    <row r="52" spans="1:10" x14ac:dyDescent="0.3">
      <c r="A52" s="27">
        <v>2022</v>
      </c>
      <c r="B52" s="8" t="s">
        <v>144</v>
      </c>
      <c r="C52" s="7">
        <v>101105</v>
      </c>
      <c r="D52" s="7">
        <v>9</v>
      </c>
      <c r="E52" s="6" t="s">
        <v>145</v>
      </c>
      <c r="F52" s="7">
        <v>2022</v>
      </c>
      <c r="G52" s="7">
        <v>432</v>
      </c>
      <c r="H52" s="8" t="s">
        <v>144</v>
      </c>
      <c r="I52" s="28">
        <v>3000</v>
      </c>
      <c r="J52" s="21"/>
    </row>
    <row r="53" spans="1:10" x14ac:dyDescent="0.3">
      <c r="A53" s="27"/>
      <c r="B53" s="8"/>
      <c r="C53" s="7"/>
      <c r="D53" s="7"/>
      <c r="E53" s="6"/>
      <c r="F53" s="7"/>
      <c r="G53" s="7"/>
      <c r="H53" s="10" t="s">
        <v>386</v>
      </c>
      <c r="I53" s="28"/>
      <c r="J53" s="21">
        <f>SUM(I52)</f>
        <v>3000</v>
      </c>
    </row>
    <row r="54" spans="1:10" ht="28.8" x14ac:dyDescent="0.3">
      <c r="A54" s="27">
        <v>2022</v>
      </c>
      <c r="B54" s="8" t="s">
        <v>122</v>
      </c>
      <c r="C54" s="7">
        <v>101105</v>
      </c>
      <c r="D54" s="7">
        <v>9</v>
      </c>
      <c r="E54" s="6" t="s">
        <v>123</v>
      </c>
      <c r="F54" s="7">
        <v>2022</v>
      </c>
      <c r="G54" s="7">
        <v>461</v>
      </c>
      <c r="H54" s="8" t="s">
        <v>122</v>
      </c>
      <c r="I54" s="28">
        <v>824.9</v>
      </c>
      <c r="J54" s="21"/>
    </row>
    <row r="55" spans="1:10" x14ac:dyDescent="0.3">
      <c r="A55" s="27"/>
      <c r="B55" s="8"/>
      <c r="C55" s="7"/>
      <c r="D55" s="7"/>
      <c r="E55" s="6"/>
      <c r="F55" s="7"/>
      <c r="G55" s="7"/>
      <c r="H55" s="10" t="s">
        <v>386</v>
      </c>
      <c r="I55" s="28"/>
      <c r="J55" s="21">
        <f>SUM(I54)</f>
        <v>824.9</v>
      </c>
    </row>
    <row r="56" spans="1:10" ht="28.8" x14ac:dyDescent="0.3">
      <c r="A56" s="27">
        <v>2022</v>
      </c>
      <c r="B56" s="8" t="s">
        <v>226</v>
      </c>
      <c r="C56" s="7">
        <v>101105</v>
      </c>
      <c r="D56" s="7">
        <v>9</v>
      </c>
      <c r="E56" s="6" t="s">
        <v>227</v>
      </c>
      <c r="F56" s="7">
        <v>2022</v>
      </c>
      <c r="G56" s="7">
        <v>186</v>
      </c>
      <c r="H56" s="8" t="s">
        <v>226</v>
      </c>
      <c r="I56" s="28">
        <v>2294.02</v>
      </c>
      <c r="J56" s="21"/>
    </row>
    <row r="57" spans="1:10" x14ac:dyDescent="0.3">
      <c r="A57" s="27"/>
      <c r="B57" s="8"/>
      <c r="C57" s="7"/>
      <c r="D57" s="7"/>
      <c r="E57" s="6"/>
      <c r="F57" s="7"/>
      <c r="G57" s="7"/>
      <c r="H57" s="10" t="s">
        <v>386</v>
      </c>
      <c r="I57" s="28"/>
      <c r="J57" s="21">
        <f>SUM(I56)</f>
        <v>2294.02</v>
      </c>
    </row>
    <row r="58" spans="1:10" ht="28.8" x14ac:dyDescent="0.3">
      <c r="A58" s="27">
        <v>2022</v>
      </c>
      <c r="B58" s="8" t="s">
        <v>380</v>
      </c>
      <c r="C58" s="7">
        <v>990271</v>
      </c>
      <c r="D58" s="7">
        <v>1</v>
      </c>
      <c r="E58" s="6" t="s">
        <v>381</v>
      </c>
      <c r="F58" s="7">
        <v>2022</v>
      </c>
      <c r="G58" s="7">
        <v>14</v>
      </c>
      <c r="H58" s="8" t="s">
        <v>380</v>
      </c>
      <c r="I58" s="28">
        <v>1867.75</v>
      </c>
      <c r="J58" s="21"/>
    </row>
    <row r="59" spans="1:10" x14ac:dyDescent="0.3">
      <c r="A59" s="27"/>
      <c r="B59" s="8"/>
      <c r="C59" s="7"/>
      <c r="D59" s="7"/>
      <c r="E59" s="6"/>
      <c r="F59" s="7"/>
      <c r="G59" s="7"/>
      <c r="H59" s="10" t="s">
        <v>386</v>
      </c>
      <c r="I59" s="28"/>
      <c r="J59" s="21">
        <f>SUM(I58:I58)</f>
        <v>1867.75</v>
      </c>
    </row>
    <row r="60" spans="1:10" x14ac:dyDescent="0.3">
      <c r="A60" s="27">
        <v>2022</v>
      </c>
      <c r="B60" s="8" t="s">
        <v>138</v>
      </c>
      <c r="C60" s="7">
        <v>101105</v>
      </c>
      <c r="D60" s="7">
        <v>9</v>
      </c>
      <c r="E60" s="6" t="s">
        <v>139</v>
      </c>
      <c r="F60" s="7">
        <v>2022</v>
      </c>
      <c r="G60" s="7">
        <v>357</v>
      </c>
      <c r="H60" s="8" t="s">
        <v>138</v>
      </c>
      <c r="I60" s="28">
        <v>2027.43</v>
      </c>
      <c r="J60" s="21"/>
    </row>
    <row r="61" spans="1:10" x14ac:dyDescent="0.3">
      <c r="A61" s="27"/>
      <c r="B61" s="8"/>
      <c r="C61" s="7"/>
      <c r="D61" s="7"/>
      <c r="E61" s="6"/>
      <c r="F61" s="7"/>
      <c r="G61" s="7"/>
      <c r="H61" s="10" t="s">
        <v>386</v>
      </c>
      <c r="I61" s="28"/>
      <c r="J61" s="21">
        <f>SUM(I60)</f>
        <v>2027.43</v>
      </c>
    </row>
    <row r="62" spans="1:10" ht="28.8" x14ac:dyDescent="0.3">
      <c r="A62" s="27">
        <v>2022</v>
      </c>
      <c r="B62" s="8" t="s">
        <v>230</v>
      </c>
      <c r="C62" s="7">
        <v>101105</v>
      </c>
      <c r="D62" s="7">
        <v>9</v>
      </c>
      <c r="E62" s="6" t="s">
        <v>231</v>
      </c>
      <c r="F62" s="7">
        <v>2022</v>
      </c>
      <c r="G62" s="7">
        <v>500</v>
      </c>
      <c r="H62" s="8" t="s">
        <v>230</v>
      </c>
      <c r="I62" s="28">
        <v>2322.31</v>
      </c>
      <c r="J62" s="21"/>
    </row>
    <row r="63" spans="1:10" x14ac:dyDescent="0.3">
      <c r="A63" s="27"/>
      <c r="B63" s="8"/>
      <c r="C63" s="7"/>
      <c r="D63" s="7"/>
      <c r="E63" s="6"/>
      <c r="F63" s="7"/>
      <c r="G63" s="7"/>
      <c r="H63" s="10" t="s">
        <v>386</v>
      </c>
      <c r="I63" s="28"/>
      <c r="J63" s="21">
        <f>SUM(I62)</f>
        <v>2322.31</v>
      </c>
    </row>
    <row r="64" spans="1:10" ht="28.8" x14ac:dyDescent="0.3">
      <c r="A64" s="27">
        <v>2022</v>
      </c>
      <c r="B64" s="8" t="s">
        <v>118</v>
      </c>
      <c r="C64" s="7">
        <v>101105</v>
      </c>
      <c r="D64" s="7">
        <v>9</v>
      </c>
      <c r="E64" s="6" t="s">
        <v>119</v>
      </c>
      <c r="F64" s="7">
        <v>2022</v>
      </c>
      <c r="G64" s="7">
        <v>450</v>
      </c>
      <c r="H64" s="8" t="s">
        <v>118</v>
      </c>
      <c r="I64" s="28">
        <v>276.39</v>
      </c>
      <c r="J64" s="21"/>
    </row>
    <row r="65" spans="1:10" x14ac:dyDescent="0.3">
      <c r="A65" s="27"/>
      <c r="B65" s="8"/>
      <c r="C65" s="7"/>
      <c r="D65" s="7"/>
      <c r="E65" s="6"/>
      <c r="F65" s="7"/>
      <c r="G65" s="7"/>
      <c r="H65" s="10" t="s">
        <v>386</v>
      </c>
      <c r="I65" s="28"/>
      <c r="J65" s="21">
        <f>SUM(I64)</f>
        <v>276.39</v>
      </c>
    </row>
    <row r="66" spans="1:10" ht="28.8" x14ac:dyDescent="0.3">
      <c r="A66" s="27">
        <v>2022</v>
      </c>
      <c r="B66" s="8" t="s">
        <v>220</v>
      </c>
      <c r="C66" s="7">
        <v>101105</v>
      </c>
      <c r="D66" s="7">
        <v>9</v>
      </c>
      <c r="E66" s="6" t="s">
        <v>221</v>
      </c>
      <c r="F66" s="7">
        <v>2022</v>
      </c>
      <c r="G66" s="7">
        <v>428</v>
      </c>
      <c r="H66" s="8" t="s">
        <v>220</v>
      </c>
      <c r="I66" s="28">
        <v>950</v>
      </c>
      <c r="J66" s="21"/>
    </row>
    <row r="67" spans="1:10" x14ac:dyDescent="0.3">
      <c r="A67" s="27"/>
      <c r="B67" s="8"/>
      <c r="C67" s="7"/>
      <c r="D67" s="7"/>
      <c r="E67" s="6"/>
      <c r="F67" s="7"/>
      <c r="G67" s="7"/>
      <c r="H67" s="10" t="s">
        <v>386</v>
      </c>
      <c r="I67" s="28"/>
      <c r="J67" s="21">
        <f>SUM(I66)</f>
        <v>950</v>
      </c>
    </row>
    <row r="68" spans="1:10" ht="28.8" x14ac:dyDescent="0.3">
      <c r="A68" s="27">
        <v>2022</v>
      </c>
      <c r="B68" s="8" t="s">
        <v>203</v>
      </c>
      <c r="C68" s="7">
        <v>101160</v>
      </c>
      <c r="D68" s="7">
        <v>4</v>
      </c>
      <c r="E68" s="6" t="s">
        <v>204</v>
      </c>
      <c r="F68" s="7">
        <v>2022</v>
      </c>
      <c r="G68" s="7">
        <v>91</v>
      </c>
      <c r="H68" s="8" t="s">
        <v>203</v>
      </c>
      <c r="I68" s="28">
        <v>500</v>
      </c>
      <c r="J68" s="21"/>
    </row>
    <row r="69" spans="1:10" x14ac:dyDescent="0.3">
      <c r="A69" s="27"/>
      <c r="B69" s="8"/>
      <c r="C69" s="7"/>
      <c r="D69" s="7"/>
      <c r="E69" s="6"/>
      <c r="F69" s="7"/>
      <c r="G69" s="7"/>
      <c r="H69" s="10" t="s">
        <v>386</v>
      </c>
      <c r="I69" s="28"/>
      <c r="J69" s="21">
        <f>SUM(I68)</f>
        <v>500</v>
      </c>
    </row>
    <row r="70" spans="1:10" ht="43.2" x14ac:dyDescent="0.3">
      <c r="A70" s="27">
        <v>2022</v>
      </c>
      <c r="B70" s="8" t="s">
        <v>234</v>
      </c>
      <c r="C70" s="7">
        <v>101105</v>
      </c>
      <c r="D70" s="7">
        <v>9</v>
      </c>
      <c r="E70" s="6" t="s">
        <v>235</v>
      </c>
      <c r="F70" s="7">
        <v>2022</v>
      </c>
      <c r="G70" s="7">
        <v>505</v>
      </c>
      <c r="H70" s="8" t="s">
        <v>234</v>
      </c>
      <c r="I70" s="28">
        <v>559.9</v>
      </c>
      <c r="J70" s="21"/>
    </row>
    <row r="71" spans="1:10" x14ac:dyDescent="0.3">
      <c r="A71" s="27"/>
      <c r="B71" s="8"/>
      <c r="C71" s="7"/>
      <c r="D71" s="7"/>
      <c r="E71" s="6"/>
      <c r="F71" s="7"/>
      <c r="G71" s="7"/>
      <c r="H71" s="10" t="s">
        <v>386</v>
      </c>
      <c r="I71" s="28"/>
      <c r="J71" s="21">
        <f>SUM(I70)</f>
        <v>559.9</v>
      </c>
    </row>
    <row r="72" spans="1:10" ht="28.8" x14ac:dyDescent="0.3">
      <c r="A72" s="27">
        <v>2022</v>
      </c>
      <c r="B72" s="8" t="s">
        <v>212</v>
      </c>
      <c r="C72" s="7">
        <v>101105</v>
      </c>
      <c r="D72" s="7">
        <v>9</v>
      </c>
      <c r="E72" s="6" t="s">
        <v>213</v>
      </c>
      <c r="F72" s="7">
        <v>2022</v>
      </c>
      <c r="G72" s="7">
        <v>448</v>
      </c>
      <c r="H72" s="8" t="s">
        <v>212</v>
      </c>
      <c r="I72" s="28">
        <v>4000</v>
      </c>
      <c r="J72" s="21"/>
    </row>
    <row r="73" spans="1:10" x14ac:dyDescent="0.3">
      <c r="A73" s="27"/>
      <c r="B73" s="8"/>
      <c r="C73" s="7"/>
      <c r="D73" s="7"/>
      <c r="E73" s="6"/>
      <c r="F73" s="7"/>
      <c r="G73" s="7"/>
      <c r="H73" s="10" t="s">
        <v>386</v>
      </c>
      <c r="I73" s="28"/>
      <c r="J73" s="21">
        <f>SUM(I72)</f>
        <v>4000</v>
      </c>
    </row>
    <row r="74" spans="1:10" ht="28.8" x14ac:dyDescent="0.3">
      <c r="A74" s="27">
        <v>2022</v>
      </c>
      <c r="B74" s="8" t="s">
        <v>102</v>
      </c>
      <c r="C74" s="7">
        <v>101160</v>
      </c>
      <c r="D74" s="7">
        <v>4</v>
      </c>
      <c r="E74" s="6" t="s">
        <v>103</v>
      </c>
      <c r="F74" s="7">
        <v>2022</v>
      </c>
      <c r="G74" s="7">
        <v>329</v>
      </c>
      <c r="H74" s="8" t="s">
        <v>102</v>
      </c>
      <c r="I74" s="28">
        <v>1000</v>
      </c>
      <c r="J74" s="21"/>
    </row>
    <row r="75" spans="1:10" x14ac:dyDescent="0.3">
      <c r="A75" s="27"/>
      <c r="B75" s="8"/>
      <c r="C75" s="7"/>
      <c r="D75" s="7"/>
      <c r="E75" s="6"/>
      <c r="F75" s="7"/>
      <c r="G75" s="7"/>
      <c r="H75" s="10" t="s">
        <v>386</v>
      </c>
      <c r="I75" s="28"/>
      <c r="J75" s="21">
        <f>SUM(I74)</f>
        <v>1000</v>
      </c>
    </row>
    <row r="76" spans="1:10" ht="43.2" x14ac:dyDescent="0.3">
      <c r="A76" s="27">
        <v>2022</v>
      </c>
      <c r="B76" s="8" t="s">
        <v>86</v>
      </c>
      <c r="C76" s="7">
        <v>101105</v>
      </c>
      <c r="D76" s="7">
        <v>9</v>
      </c>
      <c r="E76" s="6" t="s">
        <v>87</v>
      </c>
      <c r="F76" s="7">
        <v>2022</v>
      </c>
      <c r="G76" s="7">
        <v>139</v>
      </c>
      <c r="H76" s="8" t="s">
        <v>86</v>
      </c>
      <c r="I76" s="28">
        <v>894.55</v>
      </c>
      <c r="J76" s="21"/>
    </row>
    <row r="77" spans="1:10" x14ac:dyDescent="0.3">
      <c r="A77" s="27"/>
      <c r="B77" s="8"/>
      <c r="C77" s="7"/>
      <c r="D77" s="7"/>
      <c r="E77" s="6"/>
      <c r="F77" s="7"/>
      <c r="G77" s="7"/>
      <c r="H77" s="10" t="s">
        <v>386</v>
      </c>
      <c r="I77" s="28"/>
      <c r="J77" s="21">
        <f>SUM(I76)</f>
        <v>894.55</v>
      </c>
    </row>
    <row r="78" spans="1:10" ht="28.8" x14ac:dyDescent="0.3">
      <c r="A78" s="27">
        <v>2022</v>
      </c>
      <c r="B78" s="8" t="s">
        <v>208</v>
      </c>
      <c r="C78" s="7">
        <v>101105</v>
      </c>
      <c r="D78" s="7">
        <v>9</v>
      </c>
      <c r="E78" s="6" t="s">
        <v>209</v>
      </c>
      <c r="F78" s="7">
        <v>2022</v>
      </c>
      <c r="G78" s="7">
        <v>180</v>
      </c>
      <c r="H78" s="8" t="s">
        <v>208</v>
      </c>
      <c r="I78" s="28">
        <v>2298.5</v>
      </c>
      <c r="J78" s="21"/>
    </row>
    <row r="79" spans="1:10" x14ac:dyDescent="0.3">
      <c r="A79" s="27"/>
      <c r="B79" s="8"/>
      <c r="C79" s="7"/>
      <c r="D79" s="7"/>
      <c r="E79" s="6"/>
      <c r="F79" s="7"/>
      <c r="G79" s="7"/>
      <c r="H79" s="10" t="s">
        <v>386</v>
      </c>
      <c r="I79" s="28"/>
      <c r="J79" s="21">
        <f>SUM(I78)</f>
        <v>2298.5</v>
      </c>
    </row>
    <row r="80" spans="1:10" ht="28.8" x14ac:dyDescent="0.3">
      <c r="A80" s="27">
        <v>2022</v>
      </c>
      <c r="B80" s="8" t="s">
        <v>148</v>
      </c>
      <c r="C80" s="7">
        <v>101105</v>
      </c>
      <c r="D80" s="7">
        <v>9</v>
      </c>
      <c r="E80" s="6" t="s">
        <v>149</v>
      </c>
      <c r="F80" s="7">
        <v>2022</v>
      </c>
      <c r="G80" s="7">
        <v>415</v>
      </c>
      <c r="H80" s="8" t="s">
        <v>148</v>
      </c>
      <c r="I80" s="28">
        <v>927.97</v>
      </c>
      <c r="J80" s="21"/>
    </row>
    <row r="81" spans="1:10" x14ac:dyDescent="0.3">
      <c r="A81" s="27"/>
      <c r="B81" s="8"/>
      <c r="C81" s="7"/>
      <c r="D81" s="7"/>
      <c r="E81" s="6"/>
      <c r="F81" s="7"/>
      <c r="G81" s="7"/>
      <c r="H81" s="10" t="s">
        <v>386</v>
      </c>
      <c r="I81" s="28"/>
      <c r="J81" s="21">
        <f>SUM(I80)</f>
        <v>927.97</v>
      </c>
    </row>
    <row r="82" spans="1:10" ht="28.8" x14ac:dyDescent="0.3">
      <c r="A82" s="27">
        <v>2022</v>
      </c>
      <c r="B82" s="8" t="s">
        <v>150</v>
      </c>
      <c r="C82" s="7">
        <v>101105</v>
      </c>
      <c r="D82" s="7">
        <v>9</v>
      </c>
      <c r="E82" s="6" t="s">
        <v>151</v>
      </c>
      <c r="F82" s="7">
        <v>2022</v>
      </c>
      <c r="G82" s="7">
        <v>460</v>
      </c>
      <c r="H82" s="8" t="s">
        <v>150</v>
      </c>
      <c r="I82" s="28">
        <v>900</v>
      </c>
      <c r="J82" s="21"/>
    </row>
    <row r="83" spans="1:10" x14ac:dyDescent="0.3">
      <c r="A83" s="27"/>
      <c r="B83" s="8"/>
      <c r="C83" s="7"/>
      <c r="D83" s="7"/>
      <c r="E83" s="6"/>
      <c r="F83" s="7"/>
      <c r="G83" s="7"/>
      <c r="H83" s="10" t="s">
        <v>386</v>
      </c>
      <c r="I83" s="28"/>
      <c r="J83" s="21">
        <f>SUM(I82)</f>
        <v>900</v>
      </c>
    </row>
    <row r="84" spans="1:10" ht="28.8" x14ac:dyDescent="0.3">
      <c r="A84" s="27">
        <v>2022</v>
      </c>
      <c r="B84" s="8" t="s">
        <v>228</v>
      </c>
      <c r="C84" s="7">
        <v>101105</v>
      </c>
      <c r="D84" s="7">
        <v>9</v>
      </c>
      <c r="E84" s="6" t="s">
        <v>229</v>
      </c>
      <c r="F84" s="7">
        <v>2022</v>
      </c>
      <c r="G84" s="7">
        <v>408</v>
      </c>
      <c r="H84" s="8" t="s">
        <v>228</v>
      </c>
      <c r="I84" s="28">
        <v>1838.01</v>
      </c>
      <c r="J84" s="21"/>
    </row>
    <row r="85" spans="1:10" x14ac:dyDescent="0.3">
      <c r="A85" s="27"/>
      <c r="B85" s="8"/>
      <c r="C85" s="7"/>
      <c r="D85" s="7"/>
      <c r="E85" s="6"/>
      <c r="F85" s="7"/>
      <c r="G85" s="7"/>
      <c r="H85" s="10" t="s">
        <v>386</v>
      </c>
      <c r="I85" s="28"/>
      <c r="J85" s="21">
        <f>SUM(I84)</f>
        <v>1838.01</v>
      </c>
    </row>
    <row r="86" spans="1:10" x14ac:dyDescent="0.3">
      <c r="A86" s="27">
        <v>2022</v>
      </c>
      <c r="B86" s="8" t="s">
        <v>232</v>
      </c>
      <c r="C86" s="7">
        <v>101105</v>
      </c>
      <c r="D86" s="7">
        <v>9</v>
      </c>
      <c r="E86" s="6" t="s">
        <v>233</v>
      </c>
      <c r="F86" s="7">
        <v>2022</v>
      </c>
      <c r="G86" s="7">
        <v>411</v>
      </c>
      <c r="H86" s="8" t="s">
        <v>232</v>
      </c>
      <c r="I86" s="28">
        <v>3277.24</v>
      </c>
      <c r="J86" s="21"/>
    </row>
    <row r="87" spans="1:10" x14ac:dyDescent="0.3">
      <c r="A87" s="27"/>
      <c r="B87" s="8"/>
      <c r="C87" s="7"/>
      <c r="D87" s="7"/>
      <c r="E87" s="6"/>
      <c r="F87" s="7"/>
      <c r="G87" s="7"/>
      <c r="H87" s="10" t="s">
        <v>386</v>
      </c>
      <c r="I87" s="28"/>
      <c r="J87" s="21">
        <f>SUM(I86)</f>
        <v>3277.24</v>
      </c>
    </row>
    <row r="88" spans="1:10" ht="28.8" x14ac:dyDescent="0.3">
      <c r="A88" s="27">
        <v>2022</v>
      </c>
      <c r="B88" s="8" t="s">
        <v>164</v>
      </c>
      <c r="C88" s="7">
        <v>101105</v>
      </c>
      <c r="D88" s="7">
        <v>9</v>
      </c>
      <c r="E88" s="6" t="s">
        <v>165</v>
      </c>
      <c r="F88" s="7">
        <v>2022</v>
      </c>
      <c r="G88" s="7">
        <v>364</v>
      </c>
      <c r="H88" s="8" t="s">
        <v>164</v>
      </c>
      <c r="I88" s="28">
        <v>2950</v>
      </c>
      <c r="J88" s="21"/>
    </row>
    <row r="89" spans="1:10" x14ac:dyDescent="0.3">
      <c r="A89" s="27"/>
      <c r="B89" s="8"/>
      <c r="C89" s="7"/>
      <c r="D89" s="7"/>
      <c r="E89" s="6"/>
      <c r="F89" s="7"/>
      <c r="G89" s="7"/>
      <c r="H89" s="10" t="s">
        <v>386</v>
      </c>
      <c r="I89" s="28"/>
      <c r="J89" s="21">
        <f>SUM(I88)</f>
        <v>2950</v>
      </c>
    </row>
    <row r="90" spans="1:10" ht="28.8" x14ac:dyDescent="0.3">
      <c r="A90" s="27">
        <v>2022</v>
      </c>
      <c r="B90" s="8" t="s">
        <v>224</v>
      </c>
      <c r="C90" s="7">
        <v>101105</v>
      </c>
      <c r="D90" s="7">
        <v>9</v>
      </c>
      <c r="E90" s="6" t="s">
        <v>225</v>
      </c>
      <c r="F90" s="7">
        <v>2022</v>
      </c>
      <c r="G90" s="7">
        <v>501</v>
      </c>
      <c r="H90" s="8" t="s">
        <v>224</v>
      </c>
      <c r="I90" s="28">
        <v>816.08</v>
      </c>
      <c r="J90" s="21"/>
    </row>
    <row r="91" spans="1:10" x14ac:dyDescent="0.3">
      <c r="A91" s="27"/>
      <c r="B91" s="8"/>
      <c r="C91" s="7"/>
      <c r="D91" s="7"/>
      <c r="E91" s="6"/>
      <c r="F91" s="7"/>
      <c r="G91" s="7"/>
      <c r="H91" s="10" t="s">
        <v>386</v>
      </c>
      <c r="I91" s="28"/>
      <c r="J91" s="21">
        <f>SUM(I90)</f>
        <v>816.08</v>
      </c>
    </row>
    <row r="92" spans="1:10" ht="28.8" x14ac:dyDescent="0.3">
      <c r="A92" s="27">
        <v>2022</v>
      </c>
      <c r="B92" s="8" t="s">
        <v>146</v>
      </c>
      <c r="C92" s="7">
        <v>101105</v>
      </c>
      <c r="D92" s="7">
        <v>9</v>
      </c>
      <c r="E92" s="6" t="s">
        <v>147</v>
      </c>
      <c r="F92" s="7">
        <v>2022</v>
      </c>
      <c r="G92" s="7">
        <v>503</v>
      </c>
      <c r="H92" s="8" t="s">
        <v>146</v>
      </c>
      <c r="I92" s="28">
        <v>700</v>
      </c>
      <c r="J92" s="21"/>
    </row>
    <row r="93" spans="1:10" x14ac:dyDescent="0.3">
      <c r="A93" s="27"/>
      <c r="B93" s="8"/>
      <c r="C93" s="7"/>
      <c r="D93" s="7"/>
      <c r="E93" s="6"/>
      <c r="F93" s="7"/>
      <c r="G93" s="7"/>
      <c r="H93" s="10" t="s">
        <v>386</v>
      </c>
      <c r="I93" s="28"/>
      <c r="J93" s="21">
        <f>SUM(I92)</f>
        <v>700</v>
      </c>
    </row>
    <row r="94" spans="1:10" ht="28.8" x14ac:dyDescent="0.3">
      <c r="A94" s="27">
        <v>2022</v>
      </c>
      <c r="B94" s="8" t="s">
        <v>210</v>
      </c>
      <c r="C94" s="7">
        <v>101105</v>
      </c>
      <c r="D94" s="7">
        <v>9</v>
      </c>
      <c r="E94" s="6" t="s">
        <v>211</v>
      </c>
      <c r="F94" s="7">
        <v>2022</v>
      </c>
      <c r="G94" s="7">
        <v>537</v>
      </c>
      <c r="H94" s="8" t="s">
        <v>210</v>
      </c>
      <c r="I94" s="28">
        <v>950</v>
      </c>
      <c r="J94" s="21"/>
    </row>
    <row r="95" spans="1:10" x14ac:dyDescent="0.3">
      <c r="A95" s="27"/>
      <c r="B95" s="8"/>
      <c r="C95" s="7"/>
      <c r="D95" s="7"/>
      <c r="E95" s="6"/>
      <c r="F95" s="7"/>
      <c r="G95" s="7"/>
      <c r="H95" s="10" t="s">
        <v>386</v>
      </c>
      <c r="I95" s="28"/>
      <c r="J95" s="21">
        <f>SUM(I94)</f>
        <v>950</v>
      </c>
    </row>
    <row r="96" spans="1:10" ht="43.2" x14ac:dyDescent="0.3">
      <c r="A96" s="27">
        <v>2022</v>
      </c>
      <c r="B96" s="8" t="s">
        <v>104</v>
      </c>
      <c r="C96" s="7">
        <v>101160</v>
      </c>
      <c r="D96" s="7">
        <v>4</v>
      </c>
      <c r="E96" s="6" t="s">
        <v>105</v>
      </c>
      <c r="F96" s="7">
        <v>2022</v>
      </c>
      <c r="G96" s="7">
        <v>327</v>
      </c>
      <c r="H96" s="8" t="s">
        <v>104</v>
      </c>
      <c r="I96" s="28">
        <v>200</v>
      </c>
      <c r="J96" s="21"/>
    </row>
    <row r="97" spans="1:10" ht="28.8" x14ac:dyDescent="0.3">
      <c r="A97" s="27">
        <v>2022</v>
      </c>
      <c r="B97" s="8" t="s">
        <v>104</v>
      </c>
      <c r="C97" s="7">
        <v>101160</v>
      </c>
      <c r="D97" s="7">
        <v>4</v>
      </c>
      <c r="E97" s="6" t="s">
        <v>205</v>
      </c>
      <c r="F97" s="7">
        <v>2022</v>
      </c>
      <c r="G97" s="7">
        <v>552</v>
      </c>
      <c r="H97" s="8" t="s">
        <v>104</v>
      </c>
      <c r="I97" s="28">
        <v>500</v>
      </c>
      <c r="J97" s="21"/>
    </row>
    <row r="98" spans="1:10" x14ac:dyDescent="0.3">
      <c r="A98" s="27"/>
      <c r="B98" s="8"/>
      <c r="C98" s="7"/>
      <c r="D98" s="7"/>
      <c r="E98" s="6"/>
      <c r="F98" s="7"/>
      <c r="G98" s="7"/>
      <c r="H98" s="10" t="s">
        <v>386</v>
      </c>
      <c r="I98" s="28"/>
      <c r="J98" s="21">
        <f>SUM(I96:I97)</f>
        <v>700</v>
      </c>
    </row>
    <row r="99" spans="1:10" ht="28.8" x14ac:dyDescent="0.3">
      <c r="A99" s="27">
        <v>2022</v>
      </c>
      <c r="B99" s="8" t="s">
        <v>193</v>
      </c>
      <c r="C99" s="7">
        <v>101160</v>
      </c>
      <c r="D99" s="7">
        <v>4</v>
      </c>
      <c r="E99" s="6" t="s">
        <v>194</v>
      </c>
      <c r="F99" s="7">
        <v>2022</v>
      </c>
      <c r="G99" s="7">
        <v>336</v>
      </c>
      <c r="H99" s="8" t="s">
        <v>193</v>
      </c>
      <c r="I99" s="28">
        <v>400</v>
      </c>
      <c r="J99" s="21"/>
    </row>
    <row r="100" spans="1:10" x14ac:dyDescent="0.3">
      <c r="A100" s="27"/>
      <c r="B100" s="8"/>
      <c r="C100" s="7"/>
      <c r="D100" s="7"/>
      <c r="E100" s="6"/>
      <c r="F100" s="7"/>
      <c r="G100" s="7"/>
      <c r="H100" s="10" t="s">
        <v>386</v>
      </c>
      <c r="I100" s="28"/>
      <c r="J100" s="21">
        <f>SUM(I99)</f>
        <v>400</v>
      </c>
    </row>
    <row r="101" spans="1:10" x14ac:dyDescent="0.3">
      <c r="A101" s="27">
        <v>2022</v>
      </c>
      <c r="B101" s="8" t="s">
        <v>264</v>
      </c>
      <c r="C101" s="7">
        <v>103103</v>
      </c>
      <c r="D101" s="7">
        <v>2</v>
      </c>
      <c r="E101" s="6" t="s">
        <v>265</v>
      </c>
      <c r="F101" s="7">
        <v>2022</v>
      </c>
      <c r="G101" s="7">
        <v>51</v>
      </c>
      <c r="H101" s="8" t="s">
        <v>264</v>
      </c>
      <c r="I101" s="28">
        <v>55.18</v>
      </c>
      <c r="J101" s="21"/>
    </row>
    <row r="102" spans="1:10" x14ac:dyDescent="0.3">
      <c r="A102" s="27"/>
      <c r="B102" s="8"/>
      <c r="C102" s="7"/>
      <c r="D102" s="7"/>
      <c r="E102" s="6"/>
      <c r="F102" s="7"/>
      <c r="G102" s="7"/>
      <c r="H102" s="10" t="s">
        <v>386</v>
      </c>
      <c r="I102" s="28"/>
      <c r="J102" s="21">
        <f>SUM(I101:I101)</f>
        <v>55.18</v>
      </c>
    </row>
    <row r="103" spans="1:10" ht="57.6" x14ac:dyDescent="0.3">
      <c r="A103" s="27">
        <v>2022</v>
      </c>
      <c r="B103" s="8" t="s">
        <v>382</v>
      </c>
      <c r="C103" s="7">
        <v>990271</v>
      </c>
      <c r="D103" s="7">
        <v>2</v>
      </c>
      <c r="E103" s="6" t="s">
        <v>383</v>
      </c>
      <c r="F103" s="7">
        <v>2022</v>
      </c>
      <c r="G103" s="7">
        <v>15</v>
      </c>
      <c r="H103" s="8" t="s">
        <v>382</v>
      </c>
      <c r="I103" s="28">
        <v>1310.17</v>
      </c>
      <c r="J103" s="21"/>
    </row>
    <row r="104" spans="1:10" x14ac:dyDescent="0.3">
      <c r="A104" s="27"/>
      <c r="B104" s="8"/>
      <c r="C104" s="7"/>
      <c r="D104" s="7"/>
      <c r="E104" s="6"/>
      <c r="F104" s="7"/>
      <c r="G104" s="7"/>
      <c r="H104" s="10" t="s">
        <v>386</v>
      </c>
      <c r="I104" s="28"/>
      <c r="J104" s="21">
        <f>SUM(I103:I103)</f>
        <v>1310.17</v>
      </c>
    </row>
    <row r="105" spans="1:10" ht="28.8" x14ac:dyDescent="0.3">
      <c r="A105" s="27">
        <v>2022</v>
      </c>
      <c r="B105" s="8" t="s">
        <v>74</v>
      </c>
      <c r="C105" s="7">
        <v>101160</v>
      </c>
      <c r="D105" s="7">
        <v>14</v>
      </c>
      <c r="E105" s="6" t="s">
        <v>75</v>
      </c>
      <c r="F105" s="7">
        <v>2022</v>
      </c>
      <c r="G105" s="7">
        <v>629</v>
      </c>
      <c r="H105" s="8" t="s">
        <v>74</v>
      </c>
      <c r="I105" s="28">
        <v>2440</v>
      </c>
      <c r="J105" s="21"/>
    </row>
    <row r="106" spans="1:10" x14ac:dyDescent="0.3">
      <c r="A106" s="27"/>
      <c r="B106" s="8"/>
      <c r="C106" s="7"/>
      <c r="D106" s="7"/>
      <c r="E106" s="6"/>
      <c r="F106" s="7"/>
      <c r="G106" s="7"/>
      <c r="H106" s="10" t="s">
        <v>386</v>
      </c>
      <c r="I106" s="28"/>
      <c r="J106" s="21">
        <f>SUM(I105)</f>
        <v>2440</v>
      </c>
    </row>
    <row r="107" spans="1:10" ht="57.6" x14ac:dyDescent="0.3">
      <c r="A107" s="27">
        <v>2022</v>
      </c>
      <c r="B107" s="8" t="s">
        <v>63</v>
      </c>
      <c r="C107" s="7">
        <v>101150</v>
      </c>
      <c r="D107" s="7">
        <v>11</v>
      </c>
      <c r="E107" s="6" t="s">
        <v>64</v>
      </c>
      <c r="F107" s="7">
        <v>2022</v>
      </c>
      <c r="G107" s="7">
        <v>621</v>
      </c>
      <c r="H107" s="8" t="s">
        <v>63</v>
      </c>
      <c r="I107" s="28">
        <v>1155</v>
      </c>
      <c r="J107" s="21"/>
    </row>
    <row r="108" spans="1:10" x14ac:dyDescent="0.3">
      <c r="A108" s="27"/>
      <c r="B108" s="8"/>
      <c r="C108" s="7"/>
      <c r="D108" s="7"/>
      <c r="E108" s="6"/>
      <c r="F108" s="7"/>
      <c r="G108" s="7"/>
      <c r="H108" s="10" t="s">
        <v>386</v>
      </c>
      <c r="I108" s="28"/>
      <c r="J108" s="21">
        <f>SUM(I107)</f>
        <v>1155</v>
      </c>
    </row>
    <row r="109" spans="1:10" ht="28.8" x14ac:dyDescent="0.3">
      <c r="A109" s="27">
        <v>2022</v>
      </c>
      <c r="B109" s="8" t="s">
        <v>19</v>
      </c>
      <c r="C109" s="7">
        <v>101102</v>
      </c>
      <c r="D109" s="7">
        <v>4</v>
      </c>
      <c r="E109" s="6" t="s">
        <v>18</v>
      </c>
      <c r="F109" s="7">
        <v>2022</v>
      </c>
      <c r="G109" s="7">
        <v>27</v>
      </c>
      <c r="H109" s="8" t="s">
        <v>19</v>
      </c>
      <c r="I109" s="28">
        <v>22333.360000000001</v>
      </c>
      <c r="J109" s="21"/>
    </row>
    <row r="110" spans="1:10" x14ac:dyDescent="0.3">
      <c r="A110" s="27"/>
      <c r="B110" s="8"/>
      <c r="C110" s="7"/>
      <c r="D110" s="7"/>
      <c r="E110" s="6"/>
      <c r="F110" s="7"/>
      <c r="G110" s="7"/>
      <c r="H110" s="10" t="s">
        <v>386</v>
      </c>
      <c r="I110" s="28"/>
      <c r="J110" s="21">
        <f>SUM(I109:I109)</f>
        <v>22333.360000000001</v>
      </c>
    </row>
    <row r="111" spans="1:10" ht="28.8" x14ac:dyDescent="0.3">
      <c r="A111" s="27">
        <v>2022</v>
      </c>
      <c r="B111" s="8" t="s">
        <v>21</v>
      </c>
      <c r="C111" s="7">
        <v>101102</v>
      </c>
      <c r="D111" s="7">
        <v>4</v>
      </c>
      <c r="E111" s="6" t="s">
        <v>22</v>
      </c>
      <c r="F111" s="7">
        <v>2022</v>
      </c>
      <c r="G111" s="7">
        <v>27</v>
      </c>
      <c r="H111" s="8" t="s">
        <v>21</v>
      </c>
      <c r="I111" s="28">
        <v>2666.68</v>
      </c>
      <c r="J111" s="21"/>
    </row>
    <row r="112" spans="1:10" x14ac:dyDescent="0.3">
      <c r="A112" s="27"/>
      <c r="B112" s="8"/>
      <c r="C112" s="7"/>
      <c r="D112" s="7"/>
      <c r="E112" s="6"/>
      <c r="F112" s="7"/>
      <c r="G112" s="7"/>
      <c r="H112" s="10" t="s">
        <v>386</v>
      </c>
      <c r="I112" s="28"/>
      <c r="J112" s="21">
        <f>SUM(I111:I111)</f>
        <v>2666.68</v>
      </c>
    </row>
    <row r="113" spans="1:10" ht="28.8" x14ac:dyDescent="0.3">
      <c r="A113" s="27">
        <v>2022</v>
      </c>
      <c r="B113" s="8" t="s">
        <v>17</v>
      </c>
      <c r="C113" s="7">
        <v>101102</v>
      </c>
      <c r="D113" s="7">
        <v>4</v>
      </c>
      <c r="E113" s="6" t="s">
        <v>18</v>
      </c>
      <c r="F113" s="7">
        <v>2022</v>
      </c>
      <c r="G113" s="7">
        <v>27</v>
      </c>
      <c r="H113" s="8" t="s">
        <v>17</v>
      </c>
      <c r="I113" s="28">
        <v>14500</v>
      </c>
      <c r="J113" s="21"/>
    </row>
    <row r="114" spans="1:10" x14ac:dyDescent="0.3">
      <c r="A114" s="27"/>
      <c r="B114" s="8"/>
      <c r="C114" s="7"/>
      <c r="D114" s="7"/>
      <c r="E114" s="6"/>
      <c r="F114" s="7"/>
      <c r="G114" s="7"/>
      <c r="H114" s="10" t="s">
        <v>386</v>
      </c>
      <c r="I114" s="28"/>
      <c r="J114" s="21">
        <f>SUM(I113:I113)</f>
        <v>14500</v>
      </c>
    </row>
    <row r="115" spans="1:10" ht="28.8" x14ac:dyDescent="0.3">
      <c r="A115" s="27">
        <v>2022</v>
      </c>
      <c r="B115" s="8" t="s">
        <v>20</v>
      </c>
      <c r="C115" s="7">
        <v>101102</v>
      </c>
      <c r="D115" s="7">
        <v>4</v>
      </c>
      <c r="E115" s="6" t="s">
        <v>18</v>
      </c>
      <c r="F115" s="7">
        <v>2022</v>
      </c>
      <c r="G115" s="7">
        <v>27</v>
      </c>
      <c r="H115" s="8" t="s">
        <v>20</v>
      </c>
      <c r="I115" s="28">
        <v>4000</v>
      </c>
      <c r="J115" s="21"/>
    </row>
    <row r="116" spans="1:10" x14ac:dyDescent="0.3">
      <c r="A116" s="27"/>
      <c r="B116" s="8"/>
      <c r="C116" s="7"/>
      <c r="D116" s="7"/>
      <c r="E116" s="6"/>
      <c r="F116" s="7"/>
      <c r="G116" s="7"/>
      <c r="H116" s="10" t="s">
        <v>386</v>
      </c>
      <c r="I116" s="28"/>
      <c r="J116" s="21">
        <f>SUM(I115:I115)</f>
        <v>4000</v>
      </c>
    </row>
    <row r="117" spans="1:10" ht="28.8" x14ac:dyDescent="0.3">
      <c r="A117" s="27">
        <v>2022</v>
      </c>
      <c r="B117" s="8" t="s">
        <v>152</v>
      </c>
      <c r="C117" s="7">
        <v>101105</v>
      </c>
      <c r="D117" s="7">
        <v>9</v>
      </c>
      <c r="E117" s="6" t="s">
        <v>153</v>
      </c>
      <c r="F117" s="7">
        <v>2022</v>
      </c>
      <c r="G117" s="7">
        <v>451</v>
      </c>
      <c r="H117" s="8" t="s">
        <v>152</v>
      </c>
      <c r="I117" s="28">
        <v>200</v>
      </c>
      <c r="J117" s="21"/>
    </row>
    <row r="118" spans="1:10" x14ac:dyDescent="0.3">
      <c r="A118" s="27"/>
      <c r="B118" s="8"/>
      <c r="C118" s="7"/>
      <c r="D118" s="7"/>
      <c r="E118" s="6"/>
      <c r="F118" s="7"/>
      <c r="G118" s="7"/>
      <c r="H118" s="10" t="s">
        <v>386</v>
      </c>
      <c r="I118" s="28"/>
      <c r="J118" s="21"/>
    </row>
    <row r="119" spans="1:10" ht="43.2" x14ac:dyDescent="0.3">
      <c r="A119" s="27">
        <v>2022</v>
      </c>
      <c r="B119" s="8" t="s">
        <v>43</v>
      </c>
      <c r="C119" s="7">
        <v>101130</v>
      </c>
      <c r="D119" s="7">
        <v>2</v>
      </c>
      <c r="E119" s="6" t="s">
        <v>65</v>
      </c>
      <c r="F119" s="7">
        <v>2022</v>
      </c>
      <c r="G119" s="7">
        <v>119</v>
      </c>
      <c r="H119" s="8" t="s">
        <v>43</v>
      </c>
      <c r="I119" s="28">
        <v>29.46</v>
      </c>
      <c r="J119" s="21"/>
    </row>
    <row r="120" spans="1:10" ht="43.2" x14ac:dyDescent="0.3">
      <c r="A120" s="27">
        <v>2022</v>
      </c>
      <c r="B120" s="8" t="s">
        <v>43</v>
      </c>
      <c r="C120" s="7">
        <v>101130</v>
      </c>
      <c r="D120" s="7">
        <v>3</v>
      </c>
      <c r="E120" s="6" t="s">
        <v>44</v>
      </c>
      <c r="F120" s="7">
        <v>2022</v>
      </c>
      <c r="G120" s="7">
        <v>120</v>
      </c>
      <c r="H120" s="8" t="s">
        <v>43</v>
      </c>
      <c r="I120" s="28">
        <v>64.040000000000006</v>
      </c>
      <c r="J120" s="21"/>
    </row>
    <row r="121" spans="1:10" ht="43.2" x14ac:dyDescent="0.3">
      <c r="A121" s="27">
        <v>2022</v>
      </c>
      <c r="B121" s="8" t="s">
        <v>43</v>
      </c>
      <c r="C121" s="7">
        <v>101130</v>
      </c>
      <c r="D121" s="7">
        <v>3</v>
      </c>
      <c r="E121" s="6" t="s">
        <v>66</v>
      </c>
      <c r="F121" s="7">
        <v>2022</v>
      </c>
      <c r="G121" s="7">
        <v>120</v>
      </c>
      <c r="H121" s="8" t="s">
        <v>43</v>
      </c>
      <c r="I121" s="28">
        <v>63.33</v>
      </c>
      <c r="J121" s="21"/>
    </row>
    <row r="122" spans="1:10" ht="43.2" x14ac:dyDescent="0.3">
      <c r="A122" s="27">
        <v>2022</v>
      </c>
      <c r="B122" s="8" t="s">
        <v>43</v>
      </c>
      <c r="C122" s="7">
        <v>101130</v>
      </c>
      <c r="D122" s="7">
        <v>4</v>
      </c>
      <c r="E122" s="6" t="s">
        <v>45</v>
      </c>
      <c r="F122" s="7">
        <v>2022</v>
      </c>
      <c r="G122" s="7">
        <v>634</v>
      </c>
      <c r="H122" s="8" t="s">
        <v>43</v>
      </c>
      <c r="I122" s="28">
        <v>33.92</v>
      </c>
      <c r="J122" s="21"/>
    </row>
    <row r="123" spans="1:10" ht="43.2" x14ac:dyDescent="0.3">
      <c r="A123" s="27">
        <v>2022</v>
      </c>
      <c r="B123" s="8" t="s">
        <v>43</v>
      </c>
      <c r="C123" s="7">
        <v>101130</v>
      </c>
      <c r="D123" s="7">
        <v>4</v>
      </c>
      <c r="E123" s="6" t="s">
        <v>67</v>
      </c>
      <c r="F123" s="7">
        <v>2022</v>
      </c>
      <c r="G123" s="7">
        <v>674</v>
      </c>
      <c r="H123" s="8" t="s">
        <v>43</v>
      </c>
      <c r="I123" s="28">
        <v>369.25</v>
      </c>
      <c r="J123" s="21"/>
    </row>
    <row r="124" spans="1:10" x14ac:dyDescent="0.3">
      <c r="A124" s="27"/>
      <c r="B124" s="8"/>
      <c r="C124" s="7"/>
      <c r="D124" s="7"/>
      <c r="E124" s="6"/>
      <c r="F124" s="7"/>
      <c r="G124" s="7"/>
      <c r="H124" s="10" t="s">
        <v>386</v>
      </c>
      <c r="I124" s="28"/>
      <c r="J124" s="21">
        <f>SUM(I119:I123)</f>
        <v>560</v>
      </c>
    </row>
    <row r="125" spans="1:10" ht="28.8" x14ac:dyDescent="0.3">
      <c r="A125" s="27">
        <v>2022</v>
      </c>
      <c r="B125" s="8" t="s">
        <v>249</v>
      </c>
      <c r="C125" s="7">
        <v>103101</v>
      </c>
      <c r="D125" s="7">
        <v>3</v>
      </c>
      <c r="E125" s="6" t="s">
        <v>250</v>
      </c>
      <c r="F125" s="7">
        <v>2022</v>
      </c>
      <c r="G125" s="7">
        <v>632</v>
      </c>
      <c r="H125" s="8" t="s">
        <v>249</v>
      </c>
      <c r="I125" s="28">
        <v>37113</v>
      </c>
      <c r="J125" s="21"/>
    </row>
    <row r="126" spans="1:10" x14ac:dyDescent="0.3">
      <c r="A126" s="27"/>
      <c r="B126" s="8"/>
      <c r="C126" s="7"/>
      <c r="D126" s="7"/>
      <c r="E126" s="6"/>
      <c r="F126" s="7"/>
      <c r="G126" s="7"/>
      <c r="H126" s="10" t="s">
        <v>386</v>
      </c>
      <c r="I126" s="28"/>
      <c r="J126" s="21">
        <f>SUM(I125)</f>
        <v>37113</v>
      </c>
    </row>
    <row r="127" spans="1:10" ht="28.8" x14ac:dyDescent="0.3">
      <c r="A127" s="27">
        <v>2022</v>
      </c>
      <c r="B127" s="8" t="s">
        <v>216</v>
      </c>
      <c r="C127" s="7">
        <v>101105</v>
      </c>
      <c r="D127" s="7">
        <v>10</v>
      </c>
      <c r="E127" s="6" t="s">
        <v>217</v>
      </c>
      <c r="F127" s="7">
        <v>2022</v>
      </c>
      <c r="G127" s="7">
        <v>191</v>
      </c>
      <c r="H127" s="8" t="s">
        <v>216</v>
      </c>
      <c r="I127" s="28">
        <v>2000</v>
      </c>
      <c r="J127" s="21"/>
    </row>
    <row r="128" spans="1:10" x14ac:dyDescent="0.3">
      <c r="A128" s="27"/>
      <c r="B128" s="8"/>
      <c r="C128" s="7"/>
      <c r="D128" s="7"/>
      <c r="E128" s="6"/>
      <c r="F128" s="7"/>
      <c r="G128" s="7"/>
      <c r="H128" s="10" t="s">
        <v>386</v>
      </c>
      <c r="I128" s="28"/>
      <c r="J128" s="21">
        <f>SUM(I127)</f>
        <v>2000</v>
      </c>
    </row>
    <row r="129" spans="1:10" ht="28.8" x14ac:dyDescent="0.3">
      <c r="A129" s="27">
        <v>2022</v>
      </c>
      <c r="B129" s="8" t="s">
        <v>180</v>
      </c>
      <c r="C129" s="7">
        <v>101105</v>
      </c>
      <c r="D129" s="7">
        <v>10</v>
      </c>
      <c r="E129" s="6" t="s">
        <v>181</v>
      </c>
      <c r="F129" s="7">
        <v>2022</v>
      </c>
      <c r="G129" s="7">
        <v>525</v>
      </c>
      <c r="H129" s="8" t="s">
        <v>180</v>
      </c>
      <c r="I129" s="28">
        <v>800</v>
      </c>
      <c r="J129" s="21"/>
    </row>
    <row r="130" spans="1:10" x14ac:dyDescent="0.3">
      <c r="A130" s="27"/>
      <c r="B130" s="8"/>
      <c r="C130" s="7"/>
      <c r="D130" s="7"/>
      <c r="E130" s="6"/>
      <c r="F130" s="7"/>
      <c r="G130" s="7"/>
      <c r="H130" s="10" t="s">
        <v>386</v>
      </c>
      <c r="I130" s="28"/>
      <c r="J130" s="21">
        <f>SUM(I129)</f>
        <v>800</v>
      </c>
    </row>
    <row r="131" spans="1:10" ht="28.8" x14ac:dyDescent="0.3">
      <c r="A131" s="27">
        <v>2022</v>
      </c>
      <c r="B131" s="8" t="s">
        <v>108</v>
      </c>
      <c r="C131" s="7">
        <v>101105</v>
      </c>
      <c r="D131" s="7">
        <v>10</v>
      </c>
      <c r="E131" s="6" t="s">
        <v>109</v>
      </c>
      <c r="F131" s="7">
        <v>2022</v>
      </c>
      <c r="G131" s="7">
        <v>77</v>
      </c>
      <c r="H131" s="8" t="s">
        <v>108</v>
      </c>
      <c r="I131" s="28">
        <v>2000</v>
      </c>
      <c r="J131" s="21"/>
    </row>
    <row r="132" spans="1:10" x14ac:dyDescent="0.3">
      <c r="A132" s="27"/>
      <c r="B132" s="8"/>
      <c r="C132" s="7"/>
      <c r="D132" s="7"/>
      <c r="E132" s="6"/>
      <c r="F132" s="7"/>
      <c r="G132" s="7"/>
      <c r="H132" s="10" t="s">
        <v>386</v>
      </c>
      <c r="I132" s="28"/>
      <c r="J132" s="21">
        <f>SUM(I131)</f>
        <v>2000</v>
      </c>
    </row>
    <row r="133" spans="1:10" ht="28.8" x14ac:dyDescent="0.3">
      <c r="A133" s="27">
        <v>2022</v>
      </c>
      <c r="B133" s="8" t="s">
        <v>171</v>
      </c>
      <c r="C133" s="7">
        <v>101160</v>
      </c>
      <c r="D133" s="7">
        <v>5</v>
      </c>
      <c r="E133" s="6" t="s">
        <v>172</v>
      </c>
      <c r="F133" s="7">
        <v>2022</v>
      </c>
      <c r="G133" s="7">
        <v>207</v>
      </c>
      <c r="H133" s="8" t="s">
        <v>171</v>
      </c>
      <c r="I133" s="28">
        <v>2500</v>
      </c>
      <c r="J133" s="21"/>
    </row>
    <row r="134" spans="1:10" x14ac:dyDescent="0.3">
      <c r="A134" s="27"/>
      <c r="B134" s="8"/>
      <c r="C134" s="7"/>
      <c r="D134" s="7"/>
      <c r="E134" s="6"/>
      <c r="F134" s="7"/>
      <c r="G134" s="7"/>
      <c r="H134" s="10" t="s">
        <v>386</v>
      </c>
      <c r="I134" s="28"/>
      <c r="J134" s="21">
        <f>SUM(I133)</f>
        <v>2500</v>
      </c>
    </row>
    <row r="135" spans="1:10" ht="57.6" x14ac:dyDescent="0.3">
      <c r="A135" s="27">
        <v>2022</v>
      </c>
      <c r="B135" s="8" t="s">
        <v>94</v>
      </c>
      <c r="C135" s="7">
        <v>101160</v>
      </c>
      <c r="D135" s="7">
        <v>5</v>
      </c>
      <c r="E135" s="6" t="s">
        <v>95</v>
      </c>
      <c r="F135" s="7">
        <v>2022</v>
      </c>
      <c r="G135" s="7">
        <v>101</v>
      </c>
      <c r="H135" s="8" t="s">
        <v>94</v>
      </c>
      <c r="I135" s="28">
        <v>1000</v>
      </c>
      <c r="J135" s="21"/>
    </row>
    <row r="136" spans="1:10" ht="28.8" x14ac:dyDescent="0.3">
      <c r="A136" s="27">
        <v>2022</v>
      </c>
      <c r="B136" s="8" t="s">
        <v>94</v>
      </c>
      <c r="C136" s="7">
        <v>101160</v>
      </c>
      <c r="D136" s="7">
        <v>5</v>
      </c>
      <c r="E136" s="6" t="s">
        <v>195</v>
      </c>
      <c r="F136" s="7">
        <v>2022</v>
      </c>
      <c r="G136" s="7">
        <v>343</v>
      </c>
      <c r="H136" s="8" t="s">
        <v>94</v>
      </c>
      <c r="I136" s="28">
        <v>500</v>
      </c>
      <c r="J136" s="21"/>
    </row>
    <row r="137" spans="1:10" ht="28.8" x14ac:dyDescent="0.3">
      <c r="A137" s="27">
        <v>2022</v>
      </c>
      <c r="B137" s="8" t="s">
        <v>94</v>
      </c>
      <c r="C137" s="7">
        <v>101160</v>
      </c>
      <c r="D137" s="7">
        <v>5</v>
      </c>
      <c r="E137" s="6" t="s">
        <v>186</v>
      </c>
      <c r="F137" s="7">
        <v>2022</v>
      </c>
      <c r="G137" s="7">
        <v>344</v>
      </c>
      <c r="H137" s="8" t="s">
        <v>94</v>
      </c>
      <c r="I137" s="28">
        <v>500</v>
      </c>
      <c r="J137" s="21"/>
    </row>
    <row r="138" spans="1:10" x14ac:dyDescent="0.3">
      <c r="A138" s="27"/>
      <c r="B138" s="8"/>
      <c r="C138" s="7"/>
      <c r="D138" s="7"/>
      <c r="E138" s="6"/>
      <c r="F138" s="7"/>
      <c r="G138" s="7"/>
      <c r="H138" s="10" t="s">
        <v>386</v>
      </c>
      <c r="I138" s="28"/>
      <c r="J138" s="21">
        <f>SUM(I135:I137)</f>
        <v>2000</v>
      </c>
    </row>
    <row r="139" spans="1:10" ht="43.2" x14ac:dyDescent="0.3">
      <c r="A139" s="27">
        <v>2022</v>
      </c>
      <c r="B139" s="8" t="s">
        <v>92</v>
      </c>
      <c r="C139" s="7">
        <v>101160</v>
      </c>
      <c r="D139" s="7">
        <v>5</v>
      </c>
      <c r="E139" s="6" t="s">
        <v>93</v>
      </c>
      <c r="F139" s="7">
        <v>2022</v>
      </c>
      <c r="G139" s="7">
        <v>99</v>
      </c>
      <c r="H139" s="8" t="s">
        <v>92</v>
      </c>
      <c r="I139" s="28">
        <v>1000</v>
      </c>
      <c r="J139" s="21"/>
    </row>
    <row r="140" spans="1:10" x14ac:dyDescent="0.3">
      <c r="A140" s="27"/>
      <c r="B140" s="8"/>
      <c r="C140" s="7"/>
      <c r="D140" s="7"/>
      <c r="E140" s="6"/>
      <c r="F140" s="7"/>
      <c r="G140" s="7"/>
      <c r="H140" s="10" t="s">
        <v>386</v>
      </c>
      <c r="I140" s="28"/>
      <c r="J140" s="21">
        <f>SUM(I139)</f>
        <v>1000</v>
      </c>
    </row>
    <row r="141" spans="1:10" ht="28.8" x14ac:dyDescent="0.3">
      <c r="A141" s="27">
        <v>2022</v>
      </c>
      <c r="B141" s="8" t="s">
        <v>240</v>
      </c>
      <c r="C141" s="7">
        <v>101160</v>
      </c>
      <c r="D141" s="7">
        <v>5</v>
      </c>
      <c r="E141" s="6" t="s">
        <v>241</v>
      </c>
      <c r="F141" s="7">
        <v>2022</v>
      </c>
      <c r="G141" s="7">
        <v>212</v>
      </c>
      <c r="H141" s="8" t="s">
        <v>240</v>
      </c>
      <c r="I141" s="28">
        <v>1000</v>
      </c>
      <c r="J141" s="21"/>
    </row>
    <row r="142" spans="1:10" x14ac:dyDescent="0.3">
      <c r="A142" s="27"/>
      <c r="B142" s="8"/>
      <c r="C142" s="7"/>
      <c r="D142" s="7"/>
      <c r="E142" s="6"/>
      <c r="F142" s="7"/>
      <c r="G142" s="7"/>
      <c r="H142" s="10" t="s">
        <v>386</v>
      </c>
      <c r="I142" s="28"/>
      <c r="J142" s="21">
        <f>SUM(I141)</f>
        <v>1000</v>
      </c>
    </row>
    <row r="143" spans="1:10" ht="43.2" x14ac:dyDescent="0.3">
      <c r="A143" s="27">
        <v>2022</v>
      </c>
      <c r="B143" s="8" t="s">
        <v>222</v>
      </c>
      <c r="C143" s="7">
        <v>101105</v>
      </c>
      <c r="D143" s="7">
        <v>10</v>
      </c>
      <c r="E143" s="6" t="s">
        <v>223</v>
      </c>
      <c r="F143" s="7">
        <v>2022</v>
      </c>
      <c r="G143" s="7">
        <v>523</v>
      </c>
      <c r="H143" s="8" t="s">
        <v>222</v>
      </c>
      <c r="I143" s="28">
        <v>400</v>
      </c>
      <c r="J143" s="21"/>
    </row>
    <row r="144" spans="1:10" x14ac:dyDescent="0.3">
      <c r="A144" s="27"/>
      <c r="B144" s="8"/>
      <c r="C144" s="7"/>
      <c r="D144" s="7"/>
      <c r="E144" s="6"/>
      <c r="F144" s="7"/>
      <c r="G144" s="7"/>
      <c r="H144" s="10" t="s">
        <v>386</v>
      </c>
      <c r="I144" s="28"/>
      <c r="J144" s="21">
        <f>SUM(I143)</f>
        <v>400</v>
      </c>
    </row>
    <row r="145" spans="1:10" ht="43.2" x14ac:dyDescent="0.3">
      <c r="A145" s="27">
        <v>2022</v>
      </c>
      <c r="B145" s="8" t="s">
        <v>167</v>
      </c>
      <c r="C145" s="7">
        <v>101160</v>
      </c>
      <c r="D145" s="7">
        <v>5</v>
      </c>
      <c r="E145" s="6" t="s">
        <v>168</v>
      </c>
      <c r="F145" s="7">
        <v>2022</v>
      </c>
      <c r="G145" s="7">
        <v>208</v>
      </c>
      <c r="H145" s="8" t="s">
        <v>167</v>
      </c>
      <c r="I145" s="28">
        <v>400</v>
      </c>
      <c r="J145" s="21"/>
    </row>
    <row r="146" spans="1:10" x14ac:dyDescent="0.3">
      <c r="A146" s="27"/>
      <c r="B146" s="8"/>
      <c r="C146" s="7"/>
      <c r="D146" s="7"/>
      <c r="E146" s="6"/>
      <c r="F146" s="7"/>
      <c r="G146" s="7"/>
      <c r="H146" s="10" t="s">
        <v>386</v>
      </c>
      <c r="I146" s="28"/>
      <c r="J146" s="21">
        <f>SUM(I145)</f>
        <v>400</v>
      </c>
    </row>
    <row r="147" spans="1:10" ht="28.8" x14ac:dyDescent="0.3">
      <c r="A147" s="27">
        <v>2022</v>
      </c>
      <c r="B147" s="8" t="s">
        <v>130</v>
      </c>
      <c r="C147" s="7">
        <v>101105</v>
      </c>
      <c r="D147" s="7">
        <v>10</v>
      </c>
      <c r="E147" s="6" t="s">
        <v>131</v>
      </c>
      <c r="F147" s="7">
        <v>2022</v>
      </c>
      <c r="G147" s="7">
        <v>521</v>
      </c>
      <c r="H147" s="8" t="s">
        <v>130</v>
      </c>
      <c r="I147" s="28">
        <v>900</v>
      </c>
      <c r="J147" s="21"/>
    </row>
    <row r="148" spans="1:10" x14ac:dyDescent="0.3">
      <c r="A148" s="27"/>
      <c r="B148" s="8"/>
      <c r="C148" s="7"/>
      <c r="D148" s="7"/>
      <c r="E148" s="6"/>
      <c r="F148" s="7"/>
      <c r="G148" s="7"/>
      <c r="H148" s="10" t="s">
        <v>386</v>
      </c>
      <c r="I148" s="28"/>
      <c r="J148" s="21">
        <f>SUM(I147)</f>
        <v>900</v>
      </c>
    </row>
    <row r="149" spans="1:10" ht="28.8" x14ac:dyDescent="0.3">
      <c r="A149" s="27">
        <v>2022</v>
      </c>
      <c r="B149" s="8" t="s">
        <v>196</v>
      </c>
      <c r="C149" s="7">
        <v>101160</v>
      </c>
      <c r="D149" s="7">
        <v>5</v>
      </c>
      <c r="E149" s="6" t="s">
        <v>197</v>
      </c>
      <c r="F149" s="7">
        <v>2022</v>
      </c>
      <c r="G149" s="7">
        <v>105</v>
      </c>
      <c r="H149" s="8" t="s">
        <v>196</v>
      </c>
      <c r="I149" s="28">
        <v>1500</v>
      </c>
      <c r="J149" s="21"/>
    </row>
    <row r="150" spans="1:10" x14ac:dyDescent="0.3">
      <c r="A150" s="27"/>
      <c r="B150" s="8"/>
      <c r="C150" s="7"/>
      <c r="D150" s="7"/>
      <c r="E150" s="6"/>
      <c r="F150" s="7"/>
      <c r="G150" s="7"/>
      <c r="H150" s="10" t="s">
        <v>386</v>
      </c>
      <c r="I150" s="28"/>
      <c r="J150" s="21">
        <f>SUM(I149)</f>
        <v>1500</v>
      </c>
    </row>
    <row r="151" spans="1:10" ht="28.8" x14ac:dyDescent="0.3">
      <c r="A151" s="27">
        <v>2022</v>
      </c>
      <c r="B151" s="8" t="s">
        <v>100</v>
      </c>
      <c r="C151" s="7">
        <v>101150</v>
      </c>
      <c r="D151" s="7">
        <v>7</v>
      </c>
      <c r="E151" s="6" t="s">
        <v>101</v>
      </c>
      <c r="F151" s="7">
        <v>2022</v>
      </c>
      <c r="G151" s="7">
        <v>33</v>
      </c>
      <c r="H151" s="8" t="s">
        <v>100</v>
      </c>
      <c r="I151" s="28">
        <v>5000</v>
      </c>
      <c r="J151" s="21"/>
    </row>
    <row r="152" spans="1:10" x14ac:dyDescent="0.3">
      <c r="A152" s="27"/>
      <c r="B152" s="8"/>
      <c r="C152" s="7"/>
      <c r="D152" s="7"/>
      <c r="E152" s="6"/>
      <c r="F152" s="7"/>
      <c r="G152" s="7"/>
      <c r="H152" s="10" t="s">
        <v>386</v>
      </c>
      <c r="I152" s="28"/>
      <c r="J152" s="21">
        <f>SUM(I151)</f>
        <v>5000</v>
      </c>
    </row>
    <row r="153" spans="1:10" ht="28.8" x14ac:dyDescent="0.3">
      <c r="A153" s="27">
        <v>2022</v>
      </c>
      <c r="B153" s="8" t="s">
        <v>199</v>
      </c>
      <c r="C153" s="7">
        <v>101160</v>
      </c>
      <c r="D153" s="7">
        <v>5</v>
      </c>
      <c r="E153" s="6" t="s">
        <v>200</v>
      </c>
      <c r="F153" s="7">
        <v>2022</v>
      </c>
      <c r="G153" s="7">
        <v>100</v>
      </c>
      <c r="H153" s="8" t="s">
        <v>199</v>
      </c>
      <c r="I153" s="28">
        <v>1500</v>
      </c>
      <c r="J153" s="21"/>
    </row>
    <row r="154" spans="1:10" x14ac:dyDescent="0.3">
      <c r="A154" s="27"/>
      <c r="B154" s="8"/>
      <c r="C154" s="7"/>
      <c r="D154" s="7"/>
      <c r="E154" s="6"/>
      <c r="F154" s="7"/>
      <c r="G154" s="7"/>
      <c r="H154" s="10" t="s">
        <v>386</v>
      </c>
      <c r="I154" s="28"/>
      <c r="J154" s="21">
        <f>SUM(I153)</f>
        <v>1500</v>
      </c>
    </row>
    <row r="155" spans="1:10" ht="28.8" x14ac:dyDescent="0.3">
      <c r="A155" s="27">
        <v>2022</v>
      </c>
      <c r="B155" s="8" t="s">
        <v>182</v>
      </c>
      <c r="C155" s="7">
        <v>101105</v>
      </c>
      <c r="D155" s="7">
        <v>10</v>
      </c>
      <c r="E155" s="6" t="s">
        <v>183</v>
      </c>
      <c r="F155" s="7">
        <v>2022</v>
      </c>
      <c r="G155" s="7">
        <v>522</v>
      </c>
      <c r="H155" s="8" t="s">
        <v>182</v>
      </c>
      <c r="I155" s="28">
        <v>2500</v>
      </c>
      <c r="J155" s="21"/>
    </row>
    <row r="156" spans="1:10" x14ac:dyDescent="0.3">
      <c r="A156" s="27"/>
      <c r="B156" s="8"/>
      <c r="C156" s="7"/>
      <c r="D156" s="7"/>
      <c r="E156" s="6"/>
      <c r="F156" s="7"/>
      <c r="G156" s="7"/>
      <c r="H156" s="10" t="s">
        <v>386</v>
      </c>
      <c r="I156" s="28"/>
      <c r="J156" s="21">
        <f>SUM(I155)</f>
        <v>2500</v>
      </c>
    </row>
    <row r="157" spans="1:10" x14ac:dyDescent="0.3">
      <c r="A157" s="27">
        <v>2022</v>
      </c>
      <c r="B157" s="8" t="s">
        <v>124</v>
      </c>
      <c r="C157" s="7">
        <v>101160</v>
      </c>
      <c r="D157" s="7">
        <v>5</v>
      </c>
      <c r="E157" s="6" t="s">
        <v>125</v>
      </c>
      <c r="F157" s="7">
        <v>2022</v>
      </c>
      <c r="G157" s="7">
        <v>345</v>
      </c>
      <c r="H157" s="8" t="s">
        <v>124</v>
      </c>
      <c r="I157" s="28">
        <v>400</v>
      </c>
      <c r="J157" s="21"/>
    </row>
    <row r="158" spans="1:10" x14ac:dyDescent="0.3">
      <c r="A158" s="27"/>
      <c r="B158" s="8"/>
      <c r="C158" s="7"/>
      <c r="D158" s="7"/>
      <c r="E158" s="6"/>
      <c r="F158" s="7"/>
      <c r="G158" s="7"/>
      <c r="H158" s="10" t="s">
        <v>386</v>
      </c>
      <c r="I158" s="28"/>
      <c r="J158" s="21">
        <f>SUM(I157)</f>
        <v>400</v>
      </c>
    </row>
    <row r="159" spans="1:10" ht="28.8" x14ac:dyDescent="0.3">
      <c r="A159" s="27">
        <v>2022</v>
      </c>
      <c r="B159" s="8" t="s">
        <v>201</v>
      </c>
      <c r="C159" s="7">
        <v>101160</v>
      </c>
      <c r="D159" s="7">
        <v>5</v>
      </c>
      <c r="E159" s="6" t="s">
        <v>202</v>
      </c>
      <c r="F159" s="7">
        <v>2022</v>
      </c>
      <c r="G159" s="7">
        <v>339</v>
      </c>
      <c r="H159" s="8" t="s">
        <v>201</v>
      </c>
      <c r="I159" s="28">
        <v>400</v>
      </c>
      <c r="J159" s="21"/>
    </row>
    <row r="160" spans="1:10" x14ac:dyDescent="0.3">
      <c r="A160" s="27"/>
      <c r="B160" s="8"/>
      <c r="C160" s="7"/>
      <c r="D160" s="7"/>
      <c r="E160" s="6"/>
      <c r="F160" s="7"/>
      <c r="G160" s="7"/>
      <c r="H160" s="10" t="s">
        <v>386</v>
      </c>
      <c r="I160" s="28"/>
      <c r="J160" s="21">
        <f>SUM(I159)</f>
        <v>400</v>
      </c>
    </row>
    <row r="161" spans="1:10" ht="28.8" x14ac:dyDescent="0.3">
      <c r="A161" s="27">
        <v>2022</v>
      </c>
      <c r="B161" s="8" t="s">
        <v>98</v>
      </c>
      <c r="C161" s="7">
        <v>101160</v>
      </c>
      <c r="D161" s="7">
        <v>5</v>
      </c>
      <c r="E161" s="6" t="s">
        <v>99</v>
      </c>
      <c r="F161" s="7">
        <v>2022</v>
      </c>
      <c r="G161" s="7">
        <v>103</v>
      </c>
      <c r="H161" s="8" t="s">
        <v>98</v>
      </c>
      <c r="I161" s="28">
        <v>499.82</v>
      </c>
      <c r="J161" s="21"/>
    </row>
    <row r="162" spans="1:10" x14ac:dyDescent="0.3">
      <c r="A162" s="27"/>
      <c r="B162" s="8"/>
      <c r="C162" s="7"/>
      <c r="D162" s="7"/>
      <c r="E162" s="6"/>
      <c r="F162" s="7"/>
      <c r="G162" s="7"/>
      <c r="H162" s="10" t="s">
        <v>386</v>
      </c>
      <c r="I162" s="28"/>
      <c r="J162" s="21">
        <f>SUM(I161)</f>
        <v>499.82</v>
      </c>
    </row>
    <row r="163" spans="1:10" ht="28.8" x14ac:dyDescent="0.3">
      <c r="A163" s="27">
        <v>2022</v>
      </c>
      <c r="B163" s="8" t="s">
        <v>98</v>
      </c>
      <c r="C163" s="7">
        <v>101160</v>
      </c>
      <c r="D163" s="7">
        <v>5</v>
      </c>
      <c r="E163" s="6" t="s">
        <v>198</v>
      </c>
      <c r="F163" s="7">
        <v>2022</v>
      </c>
      <c r="G163" s="7">
        <v>341</v>
      </c>
      <c r="H163" s="8" t="s">
        <v>98</v>
      </c>
      <c r="I163" s="28">
        <v>300</v>
      </c>
      <c r="J163" s="21"/>
    </row>
    <row r="164" spans="1:10" x14ac:dyDescent="0.3">
      <c r="A164" s="27"/>
      <c r="B164" s="8"/>
      <c r="C164" s="7"/>
      <c r="D164" s="7"/>
      <c r="E164" s="6"/>
      <c r="F164" s="7"/>
      <c r="G164" s="7"/>
      <c r="H164" s="10" t="s">
        <v>386</v>
      </c>
      <c r="I164" s="28"/>
      <c r="J164" s="21">
        <f>SUM(I163)</f>
        <v>300</v>
      </c>
    </row>
    <row r="165" spans="1:10" ht="43.2" x14ac:dyDescent="0.3">
      <c r="A165" s="27">
        <v>2022</v>
      </c>
      <c r="B165" s="8" t="s">
        <v>96</v>
      </c>
      <c r="C165" s="7">
        <v>101160</v>
      </c>
      <c r="D165" s="7">
        <v>5</v>
      </c>
      <c r="E165" s="6" t="s">
        <v>97</v>
      </c>
      <c r="F165" s="7">
        <v>2022</v>
      </c>
      <c r="G165" s="7">
        <v>104</v>
      </c>
      <c r="H165" s="8" t="s">
        <v>96</v>
      </c>
      <c r="I165" s="28">
        <v>757.21</v>
      </c>
      <c r="J165" s="21"/>
    </row>
    <row r="166" spans="1:10" ht="28.8" x14ac:dyDescent="0.3">
      <c r="A166" s="27">
        <v>2022</v>
      </c>
      <c r="B166" s="8" t="s">
        <v>96</v>
      </c>
      <c r="C166" s="7">
        <v>101160</v>
      </c>
      <c r="D166" s="7">
        <v>5</v>
      </c>
      <c r="E166" s="6" t="s">
        <v>166</v>
      </c>
      <c r="F166" s="7">
        <v>2022</v>
      </c>
      <c r="G166" s="7">
        <v>214</v>
      </c>
      <c r="H166" s="8" t="s">
        <v>96</v>
      </c>
      <c r="I166" s="28">
        <v>1000</v>
      </c>
      <c r="J166" s="21"/>
    </row>
    <row r="167" spans="1:10" x14ac:dyDescent="0.3">
      <c r="A167" s="27"/>
      <c r="B167" s="8"/>
      <c r="C167" s="7"/>
      <c r="D167" s="7"/>
      <c r="E167" s="6"/>
      <c r="F167" s="7"/>
      <c r="G167" s="7"/>
      <c r="H167" s="10" t="s">
        <v>386</v>
      </c>
      <c r="I167" s="28"/>
      <c r="J167" s="21">
        <f>SUM(I165:I166)</f>
        <v>1757.21</v>
      </c>
    </row>
    <row r="168" spans="1:10" ht="43.2" x14ac:dyDescent="0.3">
      <c r="A168" s="27">
        <v>2022</v>
      </c>
      <c r="B168" s="8" t="s">
        <v>169</v>
      </c>
      <c r="C168" s="7">
        <v>101160</v>
      </c>
      <c r="D168" s="7">
        <v>5</v>
      </c>
      <c r="E168" s="6" t="s">
        <v>170</v>
      </c>
      <c r="F168" s="7">
        <v>2022</v>
      </c>
      <c r="G168" s="7">
        <v>211</v>
      </c>
      <c r="H168" s="8" t="s">
        <v>169</v>
      </c>
      <c r="I168" s="28">
        <v>1000</v>
      </c>
      <c r="J168" s="21"/>
    </row>
    <row r="169" spans="1:10" x14ac:dyDescent="0.3">
      <c r="A169" s="27"/>
      <c r="B169" s="8"/>
      <c r="C169" s="7"/>
      <c r="D169" s="7"/>
      <c r="E169" s="6"/>
      <c r="F169" s="7"/>
      <c r="G169" s="7"/>
      <c r="H169" s="10" t="s">
        <v>386</v>
      </c>
      <c r="I169" s="28"/>
      <c r="J169" s="21">
        <f>SUM(I168)</f>
        <v>1000</v>
      </c>
    </row>
    <row r="170" spans="1:10" ht="28.8" x14ac:dyDescent="0.3">
      <c r="A170" s="27">
        <v>2022</v>
      </c>
      <c r="B170" s="8" t="s">
        <v>23</v>
      </c>
      <c r="C170" s="7">
        <v>101101</v>
      </c>
      <c r="D170" s="7">
        <v>1</v>
      </c>
      <c r="E170" s="6" t="s">
        <v>24</v>
      </c>
      <c r="F170" s="7">
        <v>2022</v>
      </c>
      <c r="G170" s="7">
        <v>60</v>
      </c>
      <c r="H170" s="8" t="s">
        <v>23</v>
      </c>
      <c r="I170" s="28">
        <v>701440</v>
      </c>
      <c r="J170" s="21"/>
    </row>
    <row r="171" spans="1:10" ht="28.8" x14ac:dyDescent="0.3">
      <c r="A171" s="27">
        <v>2022</v>
      </c>
      <c r="B171" s="8" t="s">
        <v>23</v>
      </c>
      <c r="C171" s="7">
        <v>101101</v>
      </c>
      <c r="D171" s="7">
        <v>2</v>
      </c>
      <c r="E171" s="6" t="s">
        <v>25</v>
      </c>
      <c r="F171" s="7">
        <v>2022</v>
      </c>
      <c r="G171" s="7">
        <v>61</v>
      </c>
      <c r="H171" s="8" t="s">
        <v>23</v>
      </c>
      <c r="I171" s="28">
        <v>36062.949999999997</v>
      </c>
      <c r="J171" s="21"/>
    </row>
    <row r="172" spans="1:10" ht="28.8" x14ac:dyDescent="0.3">
      <c r="A172" s="27">
        <v>2022</v>
      </c>
      <c r="B172" s="8" t="s">
        <v>23</v>
      </c>
      <c r="C172" s="7">
        <v>101101</v>
      </c>
      <c r="D172" s="7">
        <v>4</v>
      </c>
      <c r="E172" s="6" t="s">
        <v>26</v>
      </c>
      <c r="F172" s="7">
        <v>2022</v>
      </c>
      <c r="G172" s="7">
        <v>62</v>
      </c>
      <c r="H172" s="8" t="s">
        <v>23</v>
      </c>
      <c r="I172" s="28">
        <v>294970</v>
      </c>
      <c r="J172" s="21"/>
    </row>
    <row r="173" spans="1:10" ht="43.2" x14ac:dyDescent="0.3">
      <c r="A173" s="27">
        <v>2022</v>
      </c>
      <c r="B173" s="8" t="s">
        <v>23</v>
      </c>
      <c r="C173" s="7">
        <v>101101</v>
      </c>
      <c r="D173" s="7">
        <v>5</v>
      </c>
      <c r="E173" s="6" t="s">
        <v>27</v>
      </c>
      <c r="F173" s="7">
        <v>2022</v>
      </c>
      <c r="G173" s="7">
        <v>63</v>
      </c>
      <c r="H173" s="8" t="s">
        <v>23</v>
      </c>
      <c r="I173" s="28">
        <v>58956</v>
      </c>
      <c r="J173" s="21"/>
    </row>
    <row r="174" spans="1:10" ht="43.2" x14ac:dyDescent="0.3">
      <c r="A174" s="27">
        <v>2022</v>
      </c>
      <c r="B174" s="8" t="s">
        <v>23</v>
      </c>
      <c r="C174" s="7">
        <v>101101</v>
      </c>
      <c r="D174" s="7">
        <v>9</v>
      </c>
      <c r="E174" s="6" t="s">
        <v>46</v>
      </c>
      <c r="F174" s="7">
        <v>2022</v>
      </c>
      <c r="G174" s="7">
        <v>644</v>
      </c>
      <c r="H174" s="8" t="s">
        <v>23</v>
      </c>
      <c r="I174" s="28">
        <v>64000</v>
      </c>
      <c r="J174" s="21"/>
    </row>
    <row r="175" spans="1:10" ht="28.8" x14ac:dyDescent="0.3">
      <c r="A175" s="27">
        <v>2022</v>
      </c>
      <c r="B175" s="8" t="s">
        <v>23</v>
      </c>
      <c r="C175" s="7">
        <v>990171</v>
      </c>
      <c r="D175" s="7">
        <v>5</v>
      </c>
      <c r="E175" s="6" t="s">
        <v>358</v>
      </c>
      <c r="F175" s="7">
        <v>2022</v>
      </c>
      <c r="G175" s="7">
        <v>5</v>
      </c>
      <c r="H175" s="8" t="s">
        <v>23</v>
      </c>
      <c r="I175" s="28">
        <v>22394.37</v>
      </c>
      <c r="J175" s="21"/>
    </row>
    <row r="176" spans="1:10" x14ac:dyDescent="0.3">
      <c r="A176" s="27"/>
      <c r="B176" s="8"/>
      <c r="C176" s="7"/>
      <c r="D176" s="7"/>
      <c r="E176" s="6"/>
      <c r="F176" s="7"/>
      <c r="G176" s="7"/>
      <c r="H176" s="10" t="s">
        <v>386</v>
      </c>
      <c r="I176" s="28"/>
      <c r="J176" s="21">
        <f>SUM(I170:I175)</f>
        <v>1177823.32</v>
      </c>
    </row>
    <row r="177" spans="1:10" ht="28.8" x14ac:dyDescent="0.3">
      <c r="A177" s="27">
        <v>2022</v>
      </c>
      <c r="B177" s="8" t="s">
        <v>206</v>
      </c>
      <c r="C177" s="7">
        <v>101160</v>
      </c>
      <c r="D177" s="7">
        <v>10</v>
      </c>
      <c r="E177" s="6" t="s">
        <v>207</v>
      </c>
      <c r="F177" s="7">
        <v>2022</v>
      </c>
      <c r="G177" s="7">
        <v>98</v>
      </c>
      <c r="H177" s="8" t="s">
        <v>206</v>
      </c>
      <c r="I177" s="28">
        <v>500</v>
      </c>
      <c r="J177" s="21"/>
    </row>
    <row r="178" spans="1:10" x14ac:dyDescent="0.3">
      <c r="A178" s="27"/>
      <c r="B178" s="8"/>
      <c r="C178" s="7"/>
      <c r="D178" s="7"/>
      <c r="E178" s="6"/>
      <c r="F178" s="7"/>
      <c r="G178" s="7"/>
      <c r="H178" s="10" t="s">
        <v>386</v>
      </c>
      <c r="I178" s="28"/>
      <c r="J178" s="21">
        <f>SUM(I177)</f>
        <v>500</v>
      </c>
    </row>
    <row r="179" spans="1:10" ht="28.8" x14ac:dyDescent="0.3">
      <c r="A179" s="27">
        <v>2022</v>
      </c>
      <c r="B179" s="8" t="s">
        <v>278</v>
      </c>
      <c r="C179" s="7">
        <v>103104</v>
      </c>
      <c r="D179" s="7">
        <v>1</v>
      </c>
      <c r="E179" s="6" t="s">
        <v>299</v>
      </c>
      <c r="F179" s="7">
        <v>2022</v>
      </c>
      <c r="G179" s="7">
        <v>56</v>
      </c>
      <c r="H179" s="8" t="s">
        <v>278</v>
      </c>
      <c r="I179" s="28">
        <v>1754.25</v>
      </c>
      <c r="J179" s="21"/>
    </row>
    <row r="180" spans="1:10" ht="28.8" x14ac:dyDescent="0.3">
      <c r="A180" s="27">
        <v>2022</v>
      </c>
      <c r="B180" s="8" t="s">
        <v>278</v>
      </c>
      <c r="C180" s="7">
        <v>103104</v>
      </c>
      <c r="D180" s="7">
        <v>2</v>
      </c>
      <c r="E180" s="6" t="s">
        <v>298</v>
      </c>
      <c r="F180" s="7">
        <v>2022</v>
      </c>
      <c r="G180" s="7">
        <v>55</v>
      </c>
      <c r="H180" s="8" t="s">
        <v>278</v>
      </c>
      <c r="I180" s="28">
        <v>10193.66</v>
      </c>
      <c r="J180" s="21"/>
    </row>
    <row r="181" spans="1:10" ht="28.8" x14ac:dyDescent="0.3">
      <c r="A181" s="27">
        <v>2022</v>
      </c>
      <c r="B181" s="8" t="s">
        <v>278</v>
      </c>
      <c r="C181" s="7">
        <v>103104</v>
      </c>
      <c r="D181" s="7">
        <v>10</v>
      </c>
      <c r="E181" s="6" t="s">
        <v>297</v>
      </c>
      <c r="F181" s="7">
        <v>2022</v>
      </c>
      <c r="G181" s="7">
        <v>57</v>
      </c>
      <c r="H181" s="8" t="s">
        <v>278</v>
      </c>
      <c r="I181" s="28">
        <v>1536.97</v>
      </c>
      <c r="J181" s="21"/>
    </row>
    <row r="182" spans="1:10" ht="28.8" x14ac:dyDescent="0.3">
      <c r="A182" s="27">
        <v>2022</v>
      </c>
      <c r="B182" s="8" t="s">
        <v>278</v>
      </c>
      <c r="C182" s="7">
        <v>103105</v>
      </c>
      <c r="D182" s="7">
        <v>5</v>
      </c>
      <c r="E182" s="6" t="s">
        <v>279</v>
      </c>
      <c r="F182" s="7">
        <v>2022</v>
      </c>
      <c r="G182" s="7">
        <v>36</v>
      </c>
      <c r="H182" s="8" t="s">
        <v>278</v>
      </c>
      <c r="I182" s="28">
        <v>5109</v>
      </c>
      <c r="J182" s="21"/>
    </row>
    <row r="183" spans="1:10" ht="28.8" x14ac:dyDescent="0.3">
      <c r="A183" s="27">
        <v>2022</v>
      </c>
      <c r="B183" s="8" t="s">
        <v>278</v>
      </c>
      <c r="C183" s="7">
        <v>103105</v>
      </c>
      <c r="D183" s="7">
        <v>6</v>
      </c>
      <c r="E183" s="6" t="s">
        <v>300</v>
      </c>
      <c r="F183" s="7">
        <v>2022</v>
      </c>
      <c r="G183" s="7">
        <v>59</v>
      </c>
      <c r="H183" s="8" t="s">
        <v>278</v>
      </c>
      <c r="I183" s="28">
        <v>232.95</v>
      </c>
      <c r="J183" s="21"/>
    </row>
    <row r="184" spans="1:10" x14ac:dyDescent="0.3">
      <c r="A184" s="27"/>
      <c r="B184" s="8"/>
      <c r="C184" s="7"/>
      <c r="D184" s="7"/>
      <c r="E184" s="6"/>
      <c r="F184" s="7"/>
      <c r="G184" s="7"/>
      <c r="H184" s="10" t="s">
        <v>386</v>
      </c>
      <c r="I184" s="28"/>
      <c r="J184" s="21">
        <f>SUM(I179:I183)</f>
        <v>18826.829999999998</v>
      </c>
    </row>
    <row r="185" spans="1:10" ht="28.8" x14ac:dyDescent="0.3">
      <c r="A185" s="27">
        <v>2022</v>
      </c>
      <c r="B185" s="8" t="s">
        <v>120</v>
      </c>
      <c r="C185" s="7">
        <v>101105</v>
      </c>
      <c r="D185" s="7">
        <v>24</v>
      </c>
      <c r="E185" s="6" t="s">
        <v>121</v>
      </c>
      <c r="F185" s="7">
        <v>2022</v>
      </c>
      <c r="G185" s="7">
        <v>436</v>
      </c>
      <c r="H185" s="8" t="s">
        <v>120</v>
      </c>
      <c r="I185" s="28">
        <v>400</v>
      </c>
      <c r="J185" s="21"/>
    </row>
    <row r="186" spans="1:10" x14ac:dyDescent="0.3">
      <c r="A186" s="27"/>
      <c r="B186" s="8"/>
      <c r="C186" s="7"/>
      <c r="D186" s="7"/>
      <c r="E186" s="6"/>
      <c r="F186" s="7"/>
      <c r="G186" s="7"/>
      <c r="H186" s="10" t="s">
        <v>386</v>
      </c>
      <c r="I186" s="28"/>
      <c r="J186" s="21">
        <f>SUM(I185)</f>
        <v>400</v>
      </c>
    </row>
    <row r="187" spans="1:10" ht="57.6" x14ac:dyDescent="0.3">
      <c r="A187" s="27">
        <v>2022</v>
      </c>
      <c r="B187" s="8" t="s">
        <v>32</v>
      </c>
      <c r="C187" s="7">
        <v>101103</v>
      </c>
      <c r="D187" s="7">
        <v>1</v>
      </c>
      <c r="E187" s="6" t="s">
        <v>33</v>
      </c>
      <c r="F187" s="7">
        <v>2022</v>
      </c>
      <c r="G187" s="7">
        <v>67</v>
      </c>
      <c r="H187" s="8" t="s">
        <v>32</v>
      </c>
      <c r="I187" s="28">
        <v>544.79999999999995</v>
      </c>
      <c r="J187" s="21"/>
    </row>
    <row r="188" spans="1:10" x14ac:dyDescent="0.3">
      <c r="A188" s="27"/>
      <c r="B188" s="8"/>
      <c r="C188" s="7"/>
      <c r="D188" s="7"/>
      <c r="E188" s="6"/>
      <c r="F188" s="7"/>
      <c r="G188" s="7"/>
      <c r="H188" s="10" t="s">
        <v>386</v>
      </c>
      <c r="I188" s="28"/>
      <c r="J188" s="21">
        <f>SUM(I187:I187)</f>
        <v>544.79999999999995</v>
      </c>
    </row>
    <row r="189" spans="1:10" ht="43.2" x14ac:dyDescent="0.3">
      <c r="A189" s="27">
        <v>2022</v>
      </c>
      <c r="B189" s="8" t="s">
        <v>55</v>
      </c>
      <c r="C189" s="7">
        <v>101105</v>
      </c>
      <c r="D189" s="7">
        <v>22</v>
      </c>
      <c r="E189" s="6" t="s">
        <v>56</v>
      </c>
      <c r="F189" s="7">
        <v>2022</v>
      </c>
      <c r="G189" s="7">
        <v>482</v>
      </c>
      <c r="H189" s="8" t="s">
        <v>55</v>
      </c>
      <c r="I189" s="28">
        <v>10000</v>
      </c>
      <c r="J189" s="21"/>
    </row>
    <row r="190" spans="1:10" x14ac:dyDescent="0.3">
      <c r="A190" s="27"/>
      <c r="B190" s="8"/>
      <c r="C190" s="7"/>
      <c r="D190" s="7"/>
      <c r="E190" s="6"/>
      <c r="F190" s="7"/>
      <c r="G190" s="7"/>
      <c r="H190" s="10" t="s">
        <v>386</v>
      </c>
      <c r="I190" s="28"/>
      <c r="J190" s="21">
        <f>SUM(I189)</f>
        <v>10000</v>
      </c>
    </row>
    <row r="191" spans="1:10" ht="57.6" x14ac:dyDescent="0.3">
      <c r="A191" s="27">
        <v>2022</v>
      </c>
      <c r="B191" s="8" t="s">
        <v>314</v>
      </c>
      <c r="C191" s="7">
        <v>108102</v>
      </c>
      <c r="D191" s="7">
        <v>2</v>
      </c>
      <c r="E191" s="6" t="s">
        <v>322</v>
      </c>
      <c r="F191" s="7">
        <v>2022</v>
      </c>
      <c r="G191" s="7">
        <v>112</v>
      </c>
      <c r="H191" s="8" t="s">
        <v>314</v>
      </c>
      <c r="I191" s="28">
        <v>6405</v>
      </c>
      <c r="J191" s="21"/>
    </row>
    <row r="192" spans="1:10" ht="57.6" x14ac:dyDescent="0.3">
      <c r="A192" s="27">
        <v>2022</v>
      </c>
      <c r="B192" s="8" t="s">
        <v>314</v>
      </c>
      <c r="C192" s="7">
        <v>108102</v>
      </c>
      <c r="D192" s="7">
        <v>2</v>
      </c>
      <c r="E192" s="6" t="s">
        <v>321</v>
      </c>
      <c r="F192" s="7">
        <v>2022</v>
      </c>
      <c r="G192" s="7">
        <v>224</v>
      </c>
      <c r="H192" s="8" t="s">
        <v>314</v>
      </c>
      <c r="I192" s="28">
        <v>427</v>
      </c>
      <c r="J192" s="21"/>
    </row>
    <row r="193" spans="1:10" ht="43.2" x14ac:dyDescent="0.3">
      <c r="A193" s="27">
        <v>2022</v>
      </c>
      <c r="B193" s="8" t="s">
        <v>314</v>
      </c>
      <c r="C193" s="7">
        <v>108102</v>
      </c>
      <c r="D193" s="7">
        <v>4</v>
      </c>
      <c r="E193" s="6" t="s">
        <v>315</v>
      </c>
      <c r="F193" s="7">
        <v>2022</v>
      </c>
      <c r="G193" s="7">
        <v>42</v>
      </c>
      <c r="H193" s="8" t="s">
        <v>314</v>
      </c>
      <c r="I193" s="28">
        <v>9760</v>
      </c>
      <c r="J193" s="21"/>
    </row>
    <row r="194" spans="1:10" x14ac:dyDescent="0.3">
      <c r="A194" s="27"/>
      <c r="B194" s="8"/>
      <c r="C194" s="7"/>
      <c r="D194" s="7"/>
      <c r="E194" s="6"/>
      <c r="F194" s="7"/>
      <c r="G194" s="7"/>
      <c r="H194" s="10" t="s">
        <v>386</v>
      </c>
      <c r="I194" s="28"/>
      <c r="J194" s="21">
        <f>SUM(I191:I193)</f>
        <v>16592</v>
      </c>
    </row>
    <row r="195" spans="1:10" ht="28.8" x14ac:dyDescent="0.3">
      <c r="A195" s="27">
        <v>2022</v>
      </c>
      <c r="B195" s="8" t="s">
        <v>245</v>
      </c>
      <c r="C195" s="7">
        <v>102102</v>
      </c>
      <c r="D195" s="7">
        <v>2</v>
      </c>
      <c r="E195" s="6" t="s">
        <v>246</v>
      </c>
      <c r="F195" s="7">
        <v>2022</v>
      </c>
      <c r="G195" s="7">
        <v>45</v>
      </c>
      <c r="H195" s="8" t="s">
        <v>245</v>
      </c>
      <c r="I195" s="28">
        <v>958.92</v>
      </c>
      <c r="J195" s="21"/>
    </row>
    <row r="196" spans="1:10" ht="28.8" x14ac:dyDescent="0.3">
      <c r="A196" s="27">
        <v>2022</v>
      </c>
      <c r="B196" s="8" t="s">
        <v>245</v>
      </c>
      <c r="C196" s="7">
        <v>103105</v>
      </c>
      <c r="D196" s="7">
        <v>3</v>
      </c>
      <c r="E196" s="6" t="s">
        <v>307</v>
      </c>
      <c r="F196" s="7">
        <v>2022</v>
      </c>
      <c r="G196" s="7">
        <v>58</v>
      </c>
      <c r="H196" s="8" t="s">
        <v>245</v>
      </c>
      <c r="I196" s="28">
        <v>47594.66</v>
      </c>
      <c r="J196" s="21"/>
    </row>
    <row r="197" spans="1:10" x14ac:dyDescent="0.3">
      <c r="A197" s="27"/>
      <c r="B197" s="8"/>
      <c r="C197" s="7"/>
      <c r="D197" s="7"/>
      <c r="E197" s="6"/>
      <c r="F197" s="7"/>
      <c r="G197" s="7"/>
      <c r="H197" s="10" t="s">
        <v>386</v>
      </c>
      <c r="I197" s="28"/>
      <c r="J197" s="21">
        <f>SUM(I195:I196)</f>
        <v>48553.58</v>
      </c>
    </row>
    <row r="198" spans="1:10" ht="57.6" x14ac:dyDescent="0.3">
      <c r="A198" s="27">
        <v>2022</v>
      </c>
      <c r="B198" s="8" t="s">
        <v>310</v>
      </c>
      <c r="C198" s="7">
        <v>103201</v>
      </c>
      <c r="D198" s="7">
        <v>1</v>
      </c>
      <c r="E198" s="6" t="s">
        <v>311</v>
      </c>
      <c r="F198" s="7">
        <v>2022</v>
      </c>
      <c r="G198" s="7">
        <v>614</v>
      </c>
      <c r="H198" s="8" t="s">
        <v>310</v>
      </c>
      <c r="I198" s="28">
        <v>351.36</v>
      </c>
      <c r="J198" s="21"/>
    </row>
    <row r="199" spans="1:10" x14ac:dyDescent="0.3">
      <c r="A199" s="27"/>
      <c r="B199" s="8"/>
      <c r="C199" s="7"/>
      <c r="D199" s="7"/>
      <c r="E199" s="6"/>
      <c r="F199" s="7"/>
      <c r="G199" s="7"/>
      <c r="H199" s="10" t="s">
        <v>386</v>
      </c>
      <c r="I199" s="28"/>
      <c r="J199" s="21">
        <f>SUM(I198)</f>
        <v>351.36</v>
      </c>
    </row>
    <row r="200" spans="1:10" ht="28.8" x14ac:dyDescent="0.3">
      <c r="A200" s="27">
        <v>2022</v>
      </c>
      <c r="B200" s="8" t="s">
        <v>82</v>
      </c>
      <c r="C200" s="7">
        <v>101102</v>
      </c>
      <c r="D200" s="7">
        <v>1</v>
      </c>
      <c r="E200" s="6" t="s">
        <v>83</v>
      </c>
      <c r="F200" s="7">
        <v>2022</v>
      </c>
      <c r="G200" s="7">
        <v>701</v>
      </c>
      <c r="H200" s="8" t="s">
        <v>82</v>
      </c>
      <c r="I200" s="28">
        <v>3202.5</v>
      </c>
      <c r="J200" s="21"/>
    </row>
    <row r="201" spans="1:10" ht="28.8" x14ac:dyDescent="0.3">
      <c r="A201" s="27">
        <v>2022</v>
      </c>
      <c r="B201" s="8" t="s">
        <v>82</v>
      </c>
      <c r="C201" s="7">
        <v>103102</v>
      </c>
      <c r="D201" s="7">
        <v>1</v>
      </c>
      <c r="E201" s="6" t="s">
        <v>274</v>
      </c>
      <c r="F201" s="7">
        <v>2022</v>
      </c>
      <c r="G201" s="7">
        <v>610</v>
      </c>
      <c r="H201" s="8" t="s">
        <v>82</v>
      </c>
      <c r="I201" s="28">
        <v>438.2</v>
      </c>
      <c r="J201" s="21"/>
    </row>
    <row r="202" spans="1:10" ht="28.8" x14ac:dyDescent="0.3">
      <c r="A202" s="27">
        <v>2022</v>
      </c>
      <c r="B202" s="8" t="s">
        <v>82</v>
      </c>
      <c r="C202" s="7">
        <v>103102</v>
      </c>
      <c r="D202" s="7">
        <v>6</v>
      </c>
      <c r="E202" s="6" t="s">
        <v>301</v>
      </c>
      <c r="F202" s="7">
        <v>2022</v>
      </c>
      <c r="G202" s="7">
        <v>672</v>
      </c>
      <c r="H202" s="8" t="s">
        <v>82</v>
      </c>
      <c r="I202" s="28">
        <v>76.86</v>
      </c>
      <c r="J202" s="21"/>
    </row>
    <row r="203" spans="1:10" ht="43.2" x14ac:dyDescent="0.3">
      <c r="A203" s="27">
        <v>2022</v>
      </c>
      <c r="B203" s="8" t="s">
        <v>82</v>
      </c>
      <c r="C203" s="7">
        <v>103102</v>
      </c>
      <c r="D203" s="7">
        <v>12</v>
      </c>
      <c r="E203" s="6" t="s">
        <v>302</v>
      </c>
      <c r="F203" s="7">
        <v>2022</v>
      </c>
      <c r="G203" s="7">
        <v>673</v>
      </c>
      <c r="H203" s="8" t="s">
        <v>82</v>
      </c>
      <c r="I203" s="28">
        <v>671</v>
      </c>
      <c r="J203" s="21"/>
    </row>
    <row r="204" spans="1:10" ht="28.8" x14ac:dyDescent="0.3">
      <c r="A204" s="27">
        <v>2022</v>
      </c>
      <c r="B204" s="8" t="s">
        <v>82</v>
      </c>
      <c r="C204" s="7">
        <v>103103</v>
      </c>
      <c r="D204" s="7">
        <v>1</v>
      </c>
      <c r="E204" s="6" t="s">
        <v>290</v>
      </c>
      <c r="F204" s="7">
        <v>2022</v>
      </c>
      <c r="G204" s="7">
        <v>622</v>
      </c>
      <c r="H204" s="8" t="s">
        <v>82</v>
      </c>
      <c r="I204" s="28">
        <v>39.6</v>
      </c>
      <c r="J204" s="21"/>
    </row>
    <row r="205" spans="1:10" ht="28.8" x14ac:dyDescent="0.3">
      <c r="A205" s="27">
        <v>2022</v>
      </c>
      <c r="B205" s="8" t="s">
        <v>82</v>
      </c>
      <c r="C205" s="7">
        <v>103103</v>
      </c>
      <c r="D205" s="7">
        <v>4</v>
      </c>
      <c r="E205" s="6" t="s">
        <v>289</v>
      </c>
      <c r="F205" s="7">
        <v>2022</v>
      </c>
      <c r="G205" s="7">
        <v>623</v>
      </c>
      <c r="H205" s="8" t="s">
        <v>82</v>
      </c>
      <c r="I205" s="28">
        <v>49.61</v>
      </c>
      <c r="J205" s="21"/>
    </row>
    <row r="206" spans="1:10" ht="28.8" x14ac:dyDescent="0.3">
      <c r="A206" s="27">
        <v>2022</v>
      </c>
      <c r="B206" s="8" t="s">
        <v>82</v>
      </c>
      <c r="C206" s="7">
        <v>103104</v>
      </c>
      <c r="D206" s="7">
        <v>8</v>
      </c>
      <c r="E206" s="6" t="s">
        <v>275</v>
      </c>
      <c r="F206" s="7">
        <v>2022</v>
      </c>
      <c r="G206" s="7">
        <v>608</v>
      </c>
      <c r="H206" s="8" t="s">
        <v>82</v>
      </c>
      <c r="I206" s="28">
        <v>61</v>
      </c>
      <c r="J206" s="21"/>
    </row>
    <row r="207" spans="1:10" ht="43.2" x14ac:dyDescent="0.3">
      <c r="A207" s="27">
        <v>2022</v>
      </c>
      <c r="B207" s="8" t="s">
        <v>82</v>
      </c>
      <c r="C207" s="7">
        <v>103104</v>
      </c>
      <c r="D207" s="7">
        <v>15</v>
      </c>
      <c r="E207" s="6" t="s">
        <v>288</v>
      </c>
      <c r="F207" s="7">
        <v>2022</v>
      </c>
      <c r="G207" s="7">
        <v>624</v>
      </c>
      <c r="H207" s="8" t="s">
        <v>82</v>
      </c>
      <c r="I207" s="28">
        <v>545.58000000000004</v>
      </c>
      <c r="J207" s="21"/>
    </row>
    <row r="208" spans="1:10" ht="28.8" x14ac:dyDescent="0.3">
      <c r="A208" s="27">
        <v>2022</v>
      </c>
      <c r="B208" s="8" t="s">
        <v>82</v>
      </c>
      <c r="C208" s="7">
        <v>103201</v>
      </c>
      <c r="D208" s="7">
        <v>1</v>
      </c>
      <c r="E208" s="6" t="s">
        <v>308</v>
      </c>
      <c r="F208" s="7">
        <v>2022</v>
      </c>
      <c r="G208" s="7">
        <v>609</v>
      </c>
      <c r="H208" s="8" t="s">
        <v>82</v>
      </c>
      <c r="I208" s="28">
        <v>239</v>
      </c>
      <c r="J208" s="21"/>
    </row>
    <row r="209" spans="1:10" ht="28.8" x14ac:dyDescent="0.3">
      <c r="A209" s="27">
        <v>2022</v>
      </c>
      <c r="B209" s="8" t="s">
        <v>82</v>
      </c>
      <c r="C209" s="7">
        <v>108101</v>
      </c>
      <c r="D209" s="7">
        <v>2</v>
      </c>
      <c r="E209" s="6" t="s">
        <v>318</v>
      </c>
      <c r="F209" s="7">
        <v>2022</v>
      </c>
      <c r="G209" s="7">
        <v>611</v>
      </c>
      <c r="H209" s="8" t="s">
        <v>82</v>
      </c>
      <c r="I209" s="28">
        <v>19.95</v>
      </c>
      <c r="J209" s="21"/>
    </row>
    <row r="210" spans="1:10" ht="28.8" x14ac:dyDescent="0.3">
      <c r="A210" s="27">
        <v>2022</v>
      </c>
      <c r="B210" s="8" t="s">
        <v>82</v>
      </c>
      <c r="C210" s="7">
        <v>108201</v>
      </c>
      <c r="D210" s="7">
        <v>2</v>
      </c>
      <c r="E210" s="6" t="s">
        <v>327</v>
      </c>
      <c r="F210" s="7">
        <v>2022</v>
      </c>
      <c r="G210" s="7">
        <v>613</v>
      </c>
      <c r="H210" s="8" t="s">
        <v>82</v>
      </c>
      <c r="I210" s="28">
        <v>326.95999999999998</v>
      </c>
      <c r="J210" s="21"/>
    </row>
    <row r="211" spans="1:10" ht="43.2" x14ac:dyDescent="0.3">
      <c r="A211" s="27">
        <v>2022</v>
      </c>
      <c r="B211" s="8" t="s">
        <v>82</v>
      </c>
      <c r="C211" s="7">
        <v>108201</v>
      </c>
      <c r="D211" s="7">
        <v>4</v>
      </c>
      <c r="E211" s="6" t="s">
        <v>328</v>
      </c>
      <c r="F211" s="7">
        <v>2022</v>
      </c>
      <c r="G211" s="7">
        <v>612</v>
      </c>
      <c r="H211" s="8" t="s">
        <v>82</v>
      </c>
      <c r="I211" s="28">
        <v>31.96</v>
      </c>
      <c r="J211" s="21"/>
    </row>
    <row r="212" spans="1:10" ht="28.8" x14ac:dyDescent="0.3">
      <c r="A212" s="27">
        <v>2022</v>
      </c>
      <c r="B212" s="8" t="s">
        <v>82</v>
      </c>
      <c r="C212" s="7">
        <v>110101</v>
      </c>
      <c r="D212" s="7">
        <v>2</v>
      </c>
      <c r="E212" s="6" t="s">
        <v>357</v>
      </c>
      <c r="F212" s="7">
        <v>2022</v>
      </c>
      <c r="G212" s="7">
        <v>698</v>
      </c>
      <c r="H212" s="8" t="s">
        <v>82</v>
      </c>
      <c r="I212" s="28">
        <v>1880.5</v>
      </c>
      <c r="J212" s="21"/>
    </row>
    <row r="213" spans="1:10" x14ac:dyDescent="0.3">
      <c r="A213" s="27"/>
      <c r="B213" s="8"/>
      <c r="C213" s="7"/>
      <c r="D213" s="7"/>
      <c r="E213" s="6"/>
      <c r="F213" s="7"/>
      <c r="G213" s="7"/>
      <c r="H213" s="10" t="s">
        <v>386</v>
      </c>
      <c r="I213" s="28"/>
      <c r="J213" s="21">
        <f>SUM(I200:I212)</f>
        <v>7582.7199999999993</v>
      </c>
    </row>
    <row r="214" spans="1:10" ht="57.6" x14ac:dyDescent="0.3">
      <c r="A214" s="27">
        <v>2022</v>
      </c>
      <c r="B214" s="8" t="s">
        <v>312</v>
      </c>
      <c r="C214" s="7">
        <v>103201</v>
      </c>
      <c r="D214" s="7">
        <v>8</v>
      </c>
      <c r="E214" s="6" t="s">
        <v>313</v>
      </c>
      <c r="F214" s="7">
        <v>2022</v>
      </c>
      <c r="G214" s="7">
        <v>619</v>
      </c>
      <c r="H214" s="8" t="s">
        <v>312</v>
      </c>
      <c r="I214" s="28">
        <v>4867.8</v>
      </c>
      <c r="J214" s="21"/>
    </row>
    <row r="215" spans="1:10" x14ac:dyDescent="0.3">
      <c r="A215" s="27"/>
      <c r="B215" s="8"/>
      <c r="C215" s="7"/>
      <c r="D215" s="7"/>
      <c r="E215" s="6"/>
      <c r="F215" s="7"/>
      <c r="G215" s="7"/>
      <c r="H215" s="10" t="s">
        <v>386</v>
      </c>
      <c r="I215" s="28"/>
      <c r="J215" s="21">
        <f>SUM(I214)</f>
        <v>4867.8</v>
      </c>
    </row>
    <row r="216" spans="1:10" ht="28.8" x14ac:dyDescent="0.3">
      <c r="A216" s="27">
        <v>2022</v>
      </c>
      <c r="B216" s="8" t="s">
        <v>254</v>
      </c>
      <c r="C216" s="7">
        <v>103102</v>
      </c>
      <c r="D216" s="7">
        <v>3</v>
      </c>
      <c r="E216" s="6" t="s">
        <v>255</v>
      </c>
      <c r="F216" s="7">
        <v>2022</v>
      </c>
      <c r="G216" s="7">
        <v>368</v>
      </c>
      <c r="H216" s="8" t="s">
        <v>254</v>
      </c>
      <c r="I216" s="28">
        <v>136.63</v>
      </c>
      <c r="J216" s="21"/>
    </row>
    <row r="217" spans="1:10" x14ac:dyDescent="0.3">
      <c r="A217" s="27"/>
      <c r="B217" s="8"/>
      <c r="C217" s="7"/>
      <c r="D217" s="7"/>
      <c r="E217" s="6"/>
      <c r="F217" s="7"/>
      <c r="G217" s="7"/>
      <c r="H217" s="10" t="s">
        <v>386</v>
      </c>
      <c r="I217" s="28"/>
      <c r="J217" s="21">
        <f>SUM(I216)</f>
        <v>136.63</v>
      </c>
    </row>
    <row r="218" spans="1:10" ht="28.8" x14ac:dyDescent="0.3">
      <c r="A218" s="27">
        <v>2022</v>
      </c>
      <c r="B218" s="8" t="s">
        <v>140</v>
      </c>
      <c r="C218" s="7">
        <v>101101</v>
      </c>
      <c r="D218" s="7">
        <v>6</v>
      </c>
      <c r="E218" s="6" t="s">
        <v>141</v>
      </c>
      <c r="F218" s="7">
        <v>2022</v>
      </c>
      <c r="G218" s="7">
        <v>64</v>
      </c>
      <c r="H218" s="8" t="s">
        <v>140</v>
      </c>
      <c r="I218" s="28">
        <v>1068203.07</v>
      </c>
      <c r="J218" s="21"/>
    </row>
    <row r="219" spans="1:10" ht="28.8" x14ac:dyDescent="0.3">
      <c r="A219" s="27">
        <v>2022</v>
      </c>
      <c r="B219" s="8" t="s">
        <v>140</v>
      </c>
      <c r="C219" s="7">
        <v>101101</v>
      </c>
      <c r="D219" s="7">
        <v>14</v>
      </c>
      <c r="E219" s="6" t="s">
        <v>142</v>
      </c>
      <c r="F219" s="7">
        <v>2022</v>
      </c>
      <c r="G219" s="7">
        <v>65</v>
      </c>
      <c r="H219" s="8" t="s">
        <v>140</v>
      </c>
      <c r="I219" s="28">
        <v>3132.9</v>
      </c>
      <c r="J219" s="21"/>
    </row>
    <row r="220" spans="1:10" x14ac:dyDescent="0.3">
      <c r="A220" s="27">
        <v>2022</v>
      </c>
      <c r="B220" s="8" t="s">
        <v>140</v>
      </c>
      <c r="C220" s="7">
        <v>990171</v>
      </c>
      <c r="D220" s="7">
        <v>5</v>
      </c>
      <c r="E220" s="6" t="s">
        <v>367</v>
      </c>
      <c r="F220" s="7">
        <v>2022</v>
      </c>
      <c r="G220" s="7">
        <v>5</v>
      </c>
      <c r="H220" s="8" t="s">
        <v>140</v>
      </c>
      <c r="I220" s="28">
        <v>6972</v>
      </c>
      <c r="J220" s="21"/>
    </row>
    <row r="221" spans="1:10" x14ac:dyDescent="0.3">
      <c r="A221" s="27"/>
      <c r="B221" s="8"/>
      <c r="C221" s="7"/>
      <c r="D221" s="7"/>
      <c r="E221" s="6"/>
      <c r="F221" s="7"/>
      <c r="G221" s="7"/>
      <c r="H221" s="10" t="s">
        <v>386</v>
      </c>
      <c r="I221" s="28"/>
      <c r="J221" s="21">
        <f>SUM(I218:I220)</f>
        <v>1078307.97</v>
      </c>
    </row>
    <row r="222" spans="1:10" ht="28.8" x14ac:dyDescent="0.3">
      <c r="A222" s="27">
        <v>2022</v>
      </c>
      <c r="B222" s="8" t="s">
        <v>295</v>
      </c>
      <c r="C222" s="7">
        <v>103101</v>
      </c>
      <c r="D222" s="7">
        <v>6</v>
      </c>
      <c r="E222" s="6" t="s">
        <v>296</v>
      </c>
      <c r="F222" s="7">
        <v>2022</v>
      </c>
      <c r="G222" s="7">
        <v>46</v>
      </c>
      <c r="H222" s="8" t="s">
        <v>295</v>
      </c>
      <c r="I222" s="28">
        <v>727.18</v>
      </c>
      <c r="J222" s="21"/>
    </row>
    <row r="223" spans="1:10" ht="43.2" x14ac:dyDescent="0.3">
      <c r="A223" s="27">
        <v>2022</v>
      </c>
      <c r="B223" s="8" t="s">
        <v>295</v>
      </c>
      <c r="C223" s="7">
        <v>108101</v>
      </c>
      <c r="D223" s="7">
        <v>1</v>
      </c>
      <c r="E223" s="6" t="s">
        <v>323</v>
      </c>
      <c r="F223" s="7">
        <v>2022</v>
      </c>
      <c r="G223" s="7">
        <v>156</v>
      </c>
      <c r="H223" s="8" t="s">
        <v>295</v>
      </c>
      <c r="I223" s="28">
        <v>6650.79</v>
      </c>
      <c r="J223" s="21"/>
    </row>
    <row r="224" spans="1:10" x14ac:dyDescent="0.3">
      <c r="A224" s="27"/>
      <c r="B224" s="8"/>
      <c r="C224" s="7"/>
      <c r="D224" s="7"/>
      <c r="E224" s="6"/>
      <c r="F224" s="7"/>
      <c r="G224" s="7"/>
      <c r="H224" s="10" t="s">
        <v>386</v>
      </c>
      <c r="I224" s="28"/>
      <c r="J224" s="21">
        <f>SUM(I222:I223)</f>
        <v>7377.97</v>
      </c>
    </row>
    <row r="225" spans="1:10" ht="57.6" x14ac:dyDescent="0.3">
      <c r="A225" s="27">
        <v>2022</v>
      </c>
      <c r="B225" s="8" t="s">
        <v>291</v>
      </c>
      <c r="C225" s="7">
        <v>103105</v>
      </c>
      <c r="D225" s="7">
        <v>1</v>
      </c>
      <c r="E225" s="6" t="s">
        <v>292</v>
      </c>
      <c r="F225" s="7">
        <v>2022</v>
      </c>
      <c r="G225" s="7">
        <v>35</v>
      </c>
      <c r="H225" s="8" t="s">
        <v>291</v>
      </c>
      <c r="I225" s="28">
        <v>43921.5</v>
      </c>
      <c r="J225" s="21"/>
    </row>
    <row r="226" spans="1:10" x14ac:dyDescent="0.3">
      <c r="A226" s="27"/>
      <c r="B226" s="8"/>
      <c r="C226" s="7"/>
      <c r="D226" s="7"/>
      <c r="E226" s="6"/>
      <c r="F226" s="7"/>
      <c r="G226" s="7"/>
      <c r="H226" s="10" t="s">
        <v>386</v>
      </c>
      <c r="I226" s="28"/>
      <c r="J226" s="21">
        <f>SUM(I225:I225)</f>
        <v>43921.5</v>
      </c>
    </row>
    <row r="227" spans="1:10" ht="43.2" x14ac:dyDescent="0.3">
      <c r="A227" s="27">
        <v>2022</v>
      </c>
      <c r="B227" s="8" t="s">
        <v>72</v>
      </c>
      <c r="C227" s="7">
        <v>101160</v>
      </c>
      <c r="D227" s="7">
        <v>14</v>
      </c>
      <c r="E227" s="6" t="s">
        <v>71</v>
      </c>
      <c r="F227" s="7">
        <v>2022</v>
      </c>
      <c r="G227" s="7">
        <v>677</v>
      </c>
      <c r="H227" s="8" t="s">
        <v>72</v>
      </c>
      <c r="I227" s="28">
        <v>305.82</v>
      </c>
      <c r="J227" s="21"/>
    </row>
    <row r="228" spans="1:10" x14ac:dyDescent="0.3">
      <c r="A228" s="27"/>
      <c r="B228" s="8"/>
      <c r="C228" s="7"/>
      <c r="D228" s="7"/>
      <c r="E228" s="6"/>
      <c r="F228" s="7"/>
      <c r="G228" s="7"/>
      <c r="H228" s="10" t="s">
        <v>386</v>
      </c>
      <c r="I228" s="28"/>
      <c r="J228" s="21">
        <f>SUM(I227)</f>
        <v>305.82</v>
      </c>
    </row>
    <row r="229" spans="1:10" ht="43.2" x14ac:dyDescent="0.3">
      <c r="A229" s="27">
        <v>2022</v>
      </c>
      <c r="B229" s="8" t="s">
        <v>110</v>
      </c>
      <c r="C229" s="7">
        <v>101105</v>
      </c>
      <c r="D229" s="7">
        <v>9</v>
      </c>
      <c r="E229" s="6" t="s">
        <v>111</v>
      </c>
      <c r="F229" s="7">
        <v>2022</v>
      </c>
      <c r="G229" s="7">
        <v>187</v>
      </c>
      <c r="H229" s="8" t="s">
        <v>110</v>
      </c>
      <c r="I229" s="28">
        <v>900</v>
      </c>
      <c r="J229" s="21"/>
    </row>
    <row r="230" spans="1:10" x14ac:dyDescent="0.3">
      <c r="A230" s="27"/>
      <c r="B230" s="8"/>
      <c r="C230" s="7"/>
      <c r="D230" s="7"/>
      <c r="E230" s="6"/>
      <c r="F230" s="7"/>
      <c r="G230" s="7"/>
      <c r="H230" s="10" t="s">
        <v>386</v>
      </c>
      <c r="I230" s="28"/>
      <c r="J230" s="21">
        <f>SUM(I229)</f>
        <v>900</v>
      </c>
    </row>
    <row r="231" spans="1:10" ht="28.8" x14ac:dyDescent="0.3">
      <c r="A231" s="27">
        <v>2022</v>
      </c>
      <c r="B231" s="8" t="s">
        <v>218</v>
      </c>
      <c r="C231" s="7">
        <v>101105</v>
      </c>
      <c r="D231" s="7">
        <v>9</v>
      </c>
      <c r="E231" s="6" t="s">
        <v>219</v>
      </c>
      <c r="F231" s="7">
        <v>2022</v>
      </c>
      <c r="G231" s="7">
        <v>495</v>
      </c>
      <c r="H231" s="8" t="s">
        <v>218</v>
      </c>
      <c r="I231" s="28">
        <v>900</v>
      </c>
      <c r="J231" s="21"/>
    </row>
    <row r="232" spans="1:10" x14ac:dyDescent="0.3">
      <c r="A232" s="27"/>
      <c r="B232" s="8"/>
      <c r="C232" s="7"/>
      <c r="D232" s="7"/>
      <c r="E232" s="6"/>
      <c r="F232" s="7"/>
      <c r="G232" s="7"/>
      <c r="H232" s="10" t="s">
        <v>386</v>
      </c>
      <c r="I232" s="28"/>
      <c r="J232" s="21">
        <f>SUM(I231)</f>
        <v>900</v>
      </c>
    </row>
    <row r="233" spans="1:10" ht="28.8" x14ac:dyDescent="0.3">
      <c r="A233" s="27">
        <v>2022</v>
      </c>
      <c r="B233" s="8" t="s">
        <v>184</v>
      </c>
      <c r="C233" s="7">
        <v>101105</v>
      </c>
      <c r="D233" s="7">
        <v>9</v>
      </c>
      <c r="E233" s="6" t="s">
        <v>185</v>
      </c>
      <c r="F233" s="7">
        <v>2022</v>
      </c>
      <c r="G233" s="7">
        <v>455</v>
      </c>
      <c r="H233" s="8" t="s">
        <v>184</v>
      </c>
      <c r="I233" s="28">
        <v>3500</v>
      </c>
      <c r="J233" s="21"/>
    </row>
    <row r="234" spans="1:10" x14ac:dyDescent="0.3">
      <c r="A234" s="27"/>
      <c r="B234" s="8"/>
      <c r="C234" s="7"/>
      <c r="D234" s="7"/>
      <c r="E234" s="6"/>
      <c r="F234" s="7"/>
      <c r="G234" s="7"/>
      <c r="H234" s="10" t="s">
        <v>386</v>
      </c>
      <c r="I234" s="28"/>
      <c r="J234" s="21">
        <f>SUM(I233)</f>
        <v>3500</v>
      </c>
    </row>
    <row r="235" spans="1:10" ht="43.2" x14ac:dyDescent="0.3">
      <c r="A235" s="27">
        <v>2022</v>
      </c>
      <c r="B235" s="8" t="s">
        <v>76</v>
      </c>
      <c r="C235" s="7">
        <v>101160</v>
      </c>
      <c r="D235" s="7">
        <v>14</v>
      </c>
      <c r="E235" s="6" t="s">
        <v>77</v>
      </c>
      <c r="F235" s="7">
        <v>2022</v>
      </c>
      <c r="G235" s="7">
        <v>626</v>
      </c>
      <c r="H235" s="8" t="s">
        <v>76</v>
      </c>
      <c r="I235" s="28">
        <v>599.99</v>
      </c>
      <c r="J235" s="21"/>
    </row>
    <row r="236" spans="1:10" x14ac:dyDescent="0.3">
      <c r="A236" s="27"/>
      <c r="B236" s="8"/>
      <c r="C236" s="7"/>
      <c r="D236" s="7"/>
      <c r="E236" s="6"/>
      <c r="F236" s="7"/>
      <c r="G236" s="7"/>
      <c r="H236" s="10" t="s">
        <v>386</v>
      </c>
      <c r="I236" s="28"/>
      <c r="J236" s="21">
        <f>SUM(I235)</f>
        <v>599.99</v>
      </c>
    </row>
    <row r="237" spans="1:10" ht="72" x14ac:dyDescent="0.3">
      <c r="A237" s="27">
        <v>2022</v>
      </c>
      <c r="B237" s="8" t="s">
        <v>305</v>
      </c>
      <c r="C237" s="7">
        <v>103102</v>
      </c>
      <c r="D237" s="7">
        <v>11</v>
      </c>
      <c r="E237" s="6" t="s">
        <v>306</v>
      </c>
      <c r="F237" s="7">
        <v>2022</v>
      </c>
      <c r="G237" s="7">
        <v>170</v>
      </c>
      <c r="H237" s="8" t="s">
        <v>305</v>
      </c>
      <c r="I237" s="28">
        <v>1220</v>
      </c>
      <c r="J237" s="21"/>
    </row>
    <row r="238" spans="1:10" x14ac:dyDescent="0.3">
      <c r="A238" s="27"/>
      <c r="B238" s="8"/>
      <c r="C238" s="7"/>
      <c r="D238" s="7"/>
      <c r="E238" s="6"/>
      <c r="F238" s="7"/>
      <c r="G238" s="7"/>
      <c r="H238" s="10" t="s">
        <v>386</v>
      </c>
      <c r="I238" s="28"/>
      <c r="J238" s="21">
        <f>SUM(I237)</f>
        <v>1220</v>
      </c>
    </row>
    <row r="239" spans="1:10" ht="28.8" x14ac:dyDescent="0.3">
      <c r="A239" s="27">
        <v>2022</v>
      </c>
      <c r="B239" s="8" t="s">
        <v>61</v>
      </c>
      <c r="C239" s="7">
        <v>101150</v>
      </c>
      <c r="D239" s="7">
        <v>11</v>
      </c>
      <c r="E239" s="6" t="s">
        <v>62</v>
      </c>
      <c r="F239" s="7">
        <v>2022</v>
      </c>
      <c r="G239" s="7">
        <v>670</v>
      </c>
      <c r="H239" s="8" t="s">
        <v>61</v>
      </c>
      <c r="I239" s="28">
        <v>132.13999999999999</v>
      </c>
      <c r="J239" s="21"/>
    </row>
    <row r="240" spans="1:10" x14ac:dyDescent="0.3">
      <c r="A240" s="27"/>
      <c r="B240" s="8"/>
      <c r="C240" s="7"/>
      <c r="D240" s="7"/>
      <c r="E240" s="6"/>
      <c r="F240" s="7"/>
      <c r="G240" s="7"/>
      <c r="H240" s="10" t="s">
        <v>386</v>
      </c>
      <c r="I240" s="28"/>
      <c r="J240" s="21">
        <f>SUM(I239)</f>
        <v>132.13999999999999</v>
      </c>
    </row>
    <row r="241" spans="1:10" ht="28.8" x14ac:dyDescent="0.3">
      <c r="A241" s="27">
        <v>2022</v>
      </c>
      <c r="B241" s="8" t="s">
        <v>156</v>
      </c>
      <c r="C241" s="7">
        <v>101105</v>
      </c>
      <c r="D241" s="7">
        <v>9</v>
      </c>
      <c r="E241" s="6" t="s">
        <v>157</v>
      </c>
      <c r="F241" s="7">
        <v>2022</v>
      </c>
      <c r="G241" s="7">
        <v>365</v>
      </c>
      <c r="H241" s="8" t="s">
        <v>156</v>
      </c>
      <c r="I241" s="28">
        <v>2498.4299999999998</v>
      </c>
      <c r="J241" s="21"/>
    </row>
    <row r="242" spans="1:10" x14ac:dyDescent="0.3">
      <c r="A242" s="27"/>
      <c r="B242" s="8"/>
      <c r="C242" s="7"/>
      <c r="D242" s="7"/>
      <c r="E242" s="6"/>
      <c r="F242" s="7"/>
      <c r="G242" s="7"/>
      <c r="H242" s="10" t="s">
        <v>386</v>
      </c>
      <c r="I242" s="28"/>
      <c r="J242" s="21">
        <f>SUM(I241)</f>
        <v>2498.4299999999998</v>
      </c>
    </row>
    <row r="243" spans="1:10" x14ac:dyDescent="0.3">
      <c r="A243" s="27">
        <v>2022</v>
      </c>
      <c r="B243" s="8" t="s">
        <v>270</v>
      </c>
      <c r="C243" s="7">
        <v>103104</v>
      </c>
      <c r="D243" s="7">
        <v>8</v>
      </c>
      <c r="E243" s="6" t="s">
        <v>271</v>
      </c>
      <c r="F243" s="7">
        <v>2022</v>
      </c>
      <c r="G243" s="7">
        <v>318</v>
      </c>
      <c r="H243" s="8" t="s">
        <v>270</v>
      </c>
      <c r="I243" s="28">
        <v>1362.13</v>
      </c>
      <c r="J243" s="21"/>
    </row>
    <row r="244" spans="1:10" x14ac:dyDescent="0.3">
      <c r="A244" s="27"/>
      <c r="B244" s="8"/>
      <c r="C244" s="7"/>
      <c r="D244" s="7"/>
      <c r="E244" s="6"/>
      <c r="F244" s="7"/>
      <c r="G244" s="7"/>
      <c r="H244" s="10" t="s">
        <v>386</v>
      </c>
      <c r="I244" s="28"/>
      <c r="J244" s="21">
        <f>SUM(I243)</f>
        <v>1362.13</v>
      </c>
    </row>
    <row r="245" spans="1:10" ht="43.2" x14ac:dyDescent="0.3">
      <c r="A245" s="27">
        <v>2022</v>
      </c>
      <c r="B245" s="8" t="s">
        <v>49</v>
      </c>
      <c r="C245" s="7">
        <v>101160</v>
      </c>
      <c r="D245" s="7">
        <v>14</v>
      </c>
      <c r="E245" s="6" t="s">
        <v>50</v>
      </c>
      <c r="F245" s="7">
        <v>2022</v>
      </c>
      <c r="G245" s="7">
        <v>607</v>
      </c>
      <c r="H245" s="8" t="s">
        <v>49</v>
      </c>
      <c r="I245" s="28">
        <v>3000</v>
      </c>
      <c r="J245" s="21"/>
    </row>
    <row r="246" spans="1:10" x14ac:dyDescent="0.3">
      <c r="A246" s="27"/>
      <c r="B246" s="8"/>
      <c r="C246" s="7"/>
      <c r="D246" s="7"/>
      <c r="E246" s="6"/>
      <c r="F246" s="7"/>
      <c r="G246" s="7"/>
      <c r="H246" s="10" t="s">
        <v>386</v>
      </c>
      <c r="I246" s="28"/>
      <c r="J246" s="21">
        <f>SUM(I245)</f>
        <v>3000</v>
      </c>
    </row>
    <row r="247" spans="1:10" ht="57.6" x14ac:dyDescent="0.3">
      <c r="A247" s="27">
        <v>2022</v>
      </c>
      <c r="B247" s="8" t="s">
        <v>365</v>
      </c>
      <c r="C247" s="7">
        <v>990171</v>
      </c>
      <c r="D247" s="7">
        <v>11</v>
      </c>
      <c r="E247" s="6" t="s">
        <v>366</v>
      </c>
      <c r="F247" s="7">
        <v>2021</v>
      </c>
      <c r="G247" s="7">
        <v>10</v>
      </c>
      <c r="H247" s="8" t="s">
        <v>365</v>
      </c>
      <c r="I247" s="28">
        <v>28584.34</v>
      </c>
      <c r="J247" s="21"/>
    </row>
    <row r="248" spans="1:10" x14ac:dyDescent="0.3">
      <c r="A248" s="27"/>
      <c r="B248" s="8"/>
      <c r="C248" s="7"/>
      <c r="D248" s="7"/>
      <c r="E248" s="6"/>
      <c r="F248" s="7"/>
      <c r="G248" s="7"/>
      <c r="H248" s="10" t="s">
        <v>386</v>
      </c>
      <c r="I248" s="28"/>
      <c r="J248" s="21">
        <f>SUM(I247)</f>
        <v>28584.34</v>
      </c>
    </row>
    <row r="249" spans="1:10" ht="43.2" x14ac:dyDescent="0.3">
      <c r="A249" s="27">
        <v>2022</v>
      </c>
      <c r="B249" s="8" t="s">
        <v>6</v>
      </c>
      <c r="C249" s="7">
        <v>101102</v>
      </c>
      <c r="D249" s="7">
        <v>7</v>
      </c>
      <c r="E249" s="6" t="s">
        <v>7</v>
      </c>
      <c r="F249" s="7">
        <v>2022</v>
      </c>
      <c r="G249" s="7">
        <v>23</v>
      </c>
      <c r="H249" s="8" t="s">
        <v>6</v>
      </c>
      <c r="I249" s="28">
        <v>10753.28</v>
      </c>
      <c r="J249" s="21"/>
    </row>
    <row r="250" spans="1:10" x14ac:dyDescent="0.3">
      <c r="A250" s="27">
        <v>2022</v>
      </c>
      <c r="B250" s="8" t="s">
        <v>6</v>
      </c>
      <c r="C250" s="7">
        <v>990171</v>
      </c>
      <c r="D250" s="7">
        <v>5</v>
      </c>
      <c r="E250" s="6" t="s">
        <v>372</v>
      </c>
      <c r="F250" s="7">
        <v>2022</v>
      </c>
      <c r="G250" s="7">
        <v>5</v>
      </c>
      <c r="H250" s="8" t="s">
        <v>6</v>
      </c>
      <c r="I250" s="28">
        <v>123075.23</v>
      </c>
      <c r="J250" s="21"/>
    </row>
    <row r="251" spans="1:10" ht="43.2" x14ac:dyDescent="0.3">
      <c r="A251" s="27">
        <v>2022</v>
      </c>
      <c r="B251" s="8" t="s">
        <v>6</v>
      </c>
      <c r="C251" s="7">
        <v>990171</v>
      </c>
      <c r="D251" s="7">
        <v>12</v>
      </c>
      <c r="E251" s="6" t="s">
        <v>359</v>
      </c>
      <c r="F251" s="7">
        <v>2022</v>
      </c>
      <c r="G251" s="7">
        <v>11</v>
      </c>
      <c r="H251" s="8" t="s">
        <v>6</v>
      </c>
      <c r="I251" s="28">
        <v>5376.72</v>
      </c>
      <c r="J251" s="21"/>
    </row>
    <row r="252" spans="1:10" x14ac:dyDescent="0.3">
      <c r="A252" s="27"/>
      <c r="B252" s="8"/>
      <c r="C252" s="7"/>
      <c r="D252" s="7"/>
      <c r="E252" s="6"/>
      <c r="F252" s="7"/>
      <c r="G252" s="7"/>
      <c r="H252" s="10" t="s">
        <v>386</v>
      </c>
      <c r="I252" s="28"/>
      <c r="J252" s="21">
        <f>SUM(I249:I251)</f>
        <v>139205.23000000001</v>
      </c>
    </row>
    <row r="253" spans="1:10" ht="28.8" x14ac:dyDescent="0.3">
      <c r="A253" s="27">
        <v>2022</v>
      </c>
      <c r="B253" s="8" t="s">
        <v>158</v>
      </c>
      <c r="C253" s="7">
        <v>101105</v>
      </c>
      <c r="D253" s="7">
        <v>27</v>
      </c>
      <c r="E253" s="6" t="s">
        <v>159</v>
      </c>
      <c r="F253" s="7">
        <v>2022</v>
      </c>
      <c r="G253" s="7">
        <v>439</v>
      </c>
      <c r="H253" s="8" t="s">
        <v>158</v>
      </c>
      <c r="I253" s="28">
        <v>366</v>
      </c>
      <c r="J253" s="21"/>
    </row>
    <row r="254" spans="1:10" x14ac:dyDescent="0.3">
      <c r="A254" s="27"/>
      <c r="B254" s="8"/>
      <c r="C254" s="7"/>
      <c r="D254" s="7"/>
      <c r="E254" s="6"/>
      <c r="F254" s="7"/>
      <c r="G254" s="7"/>
      <c r="H254" s="10" t="s">
        <v>386</v>
      </c>
      <c r="I254" s="28"/>
      <c r="J254" s="21">
        <f>SUM(I253)</f>
        <v>366</v>
      </c>
    </row>
    <row r="255" spans="1:10" ht="57.6" x14ac:dyDescent="0.3">
      <c r="A255" s="27">
        <v>2022</v>
      </c>
      <c r="B255" s="8" t="s">
        <v>236</v>
      </c>
      <c r="C255" s="7">
        <v>101150</v>
      </c>
      <c r="D255" s="7">
        <v>9</v>
      </c>
      <c r="E255" s="6" t="s">
        <v>237</v>
      </c>
      <c r="F255" s="7">
        <v>2022</v>
      </c>
      <c r="G255" s="7">
        <v>679</v>
      </c>
      <c r="H255" s="8" t="s">
        <v>236</v>
      </c>
      <c r="I255" s="28">
        <v>7000</v>
      </c>
      <c r="J255" s="21"/>
    </row>
    <row r="256" spans="1:10" x14ac:dyDescent="0.3">
      <c r="A256" s="27"/>
      <c r="B256" s="8"/>
      <c r="C256" s="7"/>
      <c r="D256" s="7"/>
      <c r="E256" s="6"/>
      <c r="F256" s="7"/>
      <c r="G256" s="7"/>
      <c r="H256" s="10" t="s">
        <v>386</v>
      </c>
      <c r="I256" s="28"/>
      <c r="J256" s="21">
        <f>SUM(I255)</f>
        <v>7000</v>
      </c>
    </row>
    <row r="257" spans="1:10" ht="28.8" x14ac:dyDescent="0.3">
      <c r="A257" s="27">
        <v>2022</v>
      </c>
      <c r="B257" s="8" t="s">
        <v>112</v>
      </c>
      <c r="C257" s="7">
        <v>101105</v>
      </c>
      <c r="D257" s="7">
        <v>27</v>
      </c>
      <c r="E257" s="6" t="s">
        <v>113</v>
      </c>
      <c r="F257" s="7">
        <v>2022</v>
      </c>
      <c r="G257" s="7">
        <v>438</v>
      </c>
      <c r="H257" s="8" t="s">
        <v>112</v>
      </c>
      <c r="I257" s="28">
        <v>733.58</v>
      </c>
      <c r="J257" s="21"/>
    </row>
    <row r="258" spans="1:10" x14ac:dyDescent="0.3">
      <c r="A258" s="27"/>
      <c r="B258" s="8"/>
      <c r="C258" s="7"/>
      <c r="D258" s="7"/>
      <c r="E258" s="6"/>
      <c r="F258" s="7"/>
      <c r="G258" s="7"/>
      <c r="H258" s="10" t="s">
        <v>386</v>
      </c>
      <c r="I258" s="28"/>
      <c r="J258" s="21">
        <f>SUM(I257)</f>
        <v>733.58</v>
      </c>
    </row>
    <row r="259" spans="1:10" x14ac:dyDescent="0.3">
      <c r="A259" s="27">
        <v>2022</v>
      </c>
      <c r="B259" s="8" t="s">
        <v>260</v>
      </c>
      <c r="C259" s="7">
        <v>103103</v>
      </c>
      <c r="D259" s="7">
        <v>1</v>
      </c>
      <c r="E259" s="6" t="s">
        <v>261</v>
      </c>
      <c r="F259" s="7">
        <v>2022</v>
      </c>
      <c r="G259" s="7">
        <v>157</v>
      </c>
      <c r="H259" s="8" t="s">
        <v>260</v>
      </c>
      <c r="I259" s="28">
        <v>1325.34</v>
      </c>
      <c r="J259" s="21"/>
    </row>
    <row r="260" spans="1:10" x14ac:dyDescent="0.3">
      <c r="A260" s="27"/>
      <c r="B260" s="8"/>
      <c r="C260" s="7"/>
      <c r="D260" s="7"/>
      <c r="E260" s="6"/>
      <c r="F260" s="7"/>
      <c r="G260" s="7"/>
      <c r="H260" s="10" t="s">
        <v>386</v>
      </c>
      <c r="I260" s="28"/>
      <c r="J260" s="21">
        <f>SUM(I259:I259)</f>
        <v>1325.34</v>
      </c>
    </row>
    <row r="261" spans="1:10" ht="28.8" x14ac:dyDescent="0.3">
      <c r="A261" s="27">
        <v>2022</v>
      </c>
      <c r="B261" s="8" t="s">
        <v>136</v>
      </c>
      <c r="C261" s="7">
        <v>101105</v>
      </c>
      <c r="D261" s="7">
        <v>27</v>
      </c>
      <c r="E261" s="6" t="s">
        <v>137</v>
      </c>
      <c r="F261" s="7">
        <v>2022</v>
      </c>
      <c r="G261" s="7">
        <v>192</v>
      </c>
      <c r="H261" s="8" t="s">
        <v>136</v>
      </c>
      <c r="I261" s="28">
        <v>900</v>
      </c>
      <c r="J261" s="21"/>
    </row>
    <row r="262" spans="1:10" x14ac:dyDescent="0.3">
      <c r="A262" s="27"/>
      <c r="B262" s="8"/>
      <c r="C262" s="7"/>
      <c r="D262" s="7"/>
      <c r="E262" s="6"/>
      <c r="F262" s="7"/>
      <c r="G262" s="7"/>
      <c r="H262" s="10" t="s">
        <v>386</v>
      </c>
      <c r="I262" s="28"/>
      <c r="J262" s="21">
        <f>SUM(I261)</f>
        <v>900</v>
      </c>
    </row>
    <row r="263" spans="1:10" ht="57.6" x14ac:dyDescent="0.3">
      <c r="A263" s="27">
        <v>2022</v>
      </c>
      <c r="B263" s="8" t="s">
        <v>282</v>
      </c>
      <c r="C263" s="7">
        <v>103106</v>
      </c>
      <c r="D263" s="7">
        <v>2</v>
      </c>
      <c r="E263" s="6" t="s">
        <v>283</v>
      </c>
      <c r="F263" s="7">
        <v>2022</v>
      </c>
      <c r="G263" s="7">
        <v>37</v>
      </c>
      <c r="H263" s="8" t="s">
        <v>282</v>
      </c>
      <c r="I263" s="28">
        <v>824.52</v>
      </c>
      <c r="J263" s="21"/>
    </row>
    <row r="264" spans="1:10" x14ac:dyDescent="0.3">
      <c r="A264" s="27"/>
      <c r="B264" s="8"/>
      <c r="C264" s="7"/>
      <c r="D264" s="7"/>
      <c r="E264" s="6"/>
      <c r="F264" s="7"/>
      <c r="G264" s="7"/>
      <c r="H264" s="10" t="s">
        <v>386</v>
      </c>
      <c r="I264" s="28"/>
      <c r="J264" s="21">
        <f>SUM(I263)</f>
        <v>824.52</v>
      </c>
    </row>
    <row r="265" spans="1:10" ht="43.2" x14ac:dyDescent="0.3">
      <c r="A265" s="27">
        <v>2022</v>
      </c>
      <c r="B265" s="8" t="s">
        <v>272</v>
      </c>
      <c r="C265" s="7">
        <v>103103</v>
      </c>
      <c r="D265" s="7">
        <v>5</v>
      </c>
      <c r="E265" s="6" t="s">
        <v>273</v>
      </c>
      <c r="F265" s="7">
        <v>2021</v>
      </c>
      <c r="G265" s="7">
        <v>29</v>
      </c>
      <c r="H265" s="8" t="s">
        <v>272</v>
      </c>
      <c r="I265" s="28">
        <v>364.01</v>
      </c>
      <c r="J265" s="21"/>
    </row>
    <row r="266" spans="1:10" x14ac:dyDescent="0.3">
      <c r="A266" s="27"/>
      <c r="B266" s="8"/>
      <c r="C266" s="7"/>
      <c r="D266" s="7"/>
      <c r="E266" s="6"/>
      <c r="F266" s="7"/>
      <c r="G266" s="7"/>
      <c r="H266" s="10" t="s">
        <v>386</v>
      </c>
      <c r="I266" s="28"/>
      <c r="J266" s="21">
        <f>SUM(I265:I265)</f>
        <v>364.01</v>
      </c>
    </row>
    <row r="267" spans="1:10" x14ac:dyDescent="0.3">
      <c r="A267" s="27">
        <v>2022</v>
      </c>
      <c r="B267" s="8" t="s">
        <v>258</v>
      </c>
      <c r="C267" s="7">
        <v>103103</v>
      </c>
      <c r="D267" s="7">
        <v>5</v>
      </c>
      <c r="E267" s="6" t="s">
        <v>259</v>
      </c>
      <c r="F267" s="7">
        <v>2022</v>
      </c>
      <c r="G267" s="7">
        <v>50</v>
      </c>
      <c r="H267" s="8" t="s">
        <v>258</v>
      </c>
      <c r="I267" s="28">
        <v>2054.12</v>
      </c>
      <c r="J267" s="21"/>
    </row>
    <row r="268" spans="1:10" x14ac:dyDescent="0.3">
      <c r="A268" s="27"/>
      <c r="B268" s="8"/>
      <c r="C268" s="7"/>
      <c r="D268" s="7"/>
      <c r="E268" s="6"/>
      <c r="F268" s="7"/>
      <c r="G268" s="7"/>
      <c r="H268" s="10" t="s">
        <v>386</v>
      </c>
      <c r="I268" s="28"/>
      <c r="J268" s="21">
        <f>SUM(I267:I267)</f>
        <v>2054.12</v>
      </c>
    </row>
    <row r="269" spans="1:10" ht="57.6" x14ac:dyDescent="0.3">
      <c r="A269" s="27">
        <v>2022</v>
      </c>
      <c r="B269" s="8" t="s">
        <v>53</v>
      </c>
      <c r="C269" s="7">
        <v>101160</v>
      </c>
      <c r="D269" s="7">
        <v>14</v>
      </c>
      <c r="E269" s="6" t="s">
        <v>54</v>
      </c>
      <c r="F269" s="7">
        <v>2022</v>
      </c>
      <c r="G269" s="7">
        <v>627</v>
      </c>
      <c r="H269" s="8" t="s">
        <v>53</v>
      </c>
      <c r="I269" s="28">
        <v>1281</v>
      </c>
      <c r="J269" s="21"/>
    </row>
    <row r="270" spans="1:10" x14ac:dyDescent="0.3">
      <c r="A270" s="27"/>
      <c r="B270" s="8"/>
      <c r="C270" s="7"/>
      <c r="D270" s="7"/>
      <c r="E270" s="6"/>
      <c r="F270" s="7"/>
      <c r="G270" s="7"/>
      <c r="H270" s="10" t="s">
        <v>386</v>
      </c>
      <c r="I270" s="28"/>
      <c r="J270" s="21">
        <f>SUM(I269)</f>
        <v>1281</v>
      </c>
    </row>
    <row r="271" spans="1:10" ht="28.8" x14ac:dyDescent="0.3">
      <c r="A271" s="27">
        <v>2022</v>
      </c>
      <c r="B271" s="8" t="s">
        <v>39</v>
      </c>
      <c r="C271" s="7">
        <v>101101</v>
      </c>
      <c r="D271" s="7">
        <v>7</v>
      </c>
      <c r="E271" s="6" t="s">
        <v>40</v>
      </c>
      <c r="F271" s="7">
        <v>2022</v>
      </c>
      <c r="G271" s="7">
        <v>640</v>
      </c>
      <c r="H271" s="8" t="s">
        <v>39</v>
      </c>
      <c r="I271" s="28">
        <v>85.84</v>
      </c>
      <c r="J271" s="21"/>
    </row>
    <row r="272" spans="1:10" ht="57.6" x14ac:dyDescent="0.3">
      <c r="A272" s="27">
        <v>2022</v>
      </c>
      <c r="B272" s="8" t="s">
        <v>39</v>
      </c>
      <c r="C272" s="7">
        <v>101101</v>
      </c>
      <c r="D272" s="7">
        <v>7</v>
      </c>
      <c r="E272" s="6" t="s">
        <v>80</v>
      </c>
      <c r="F272" s="7">
        <v>2022</v>
      </c>
      <c r="G272" s="7">
        <v>680</v>
      </c>
      <c r="H272" s="8" t="s">
        <v>39</v>
      </c>
      <c r="I272" s="28">
        <v>1506.33</v>
      </c>
      <c r="J272" s="21"/>
    </row>
    <row r="273" spans="1:10" x14ac:dyDescent="0.3">
      <c r="A273" s="27"/>
      <c r="B273" s="8"/>
      <c r="C273" s="7"/>
      <c r="D273" s="7"/>
      <c r="E273" s="6"/>
      <c r="F273" s="7"/>
      <c r="G273" s="7"/>
      <c r="H273" s="10" t="s">
        <v>386</v>
      </c>
      <c r="I273" s="28"/>
      <c r="J273" s="21">
        <f>SUM(I271:I272)</f>
        <v>1592.1699999999998</v>
      </c>
    </row>
    <row r="274" spans="1:10" ht="28.8" x14ac:dyDescent="0.3">
      <c r="A274" s="27">
        <v>2022</v>
      </c>
      <c r="B274" s="8" t="s">
        <v>30</v>
      </c>
      <c r="C274" s="7">
        <v>101101</v>
      </c>
      <c r="D274" s="7">
        <v>7</v>
      </c>
      <c r="E274" s="6" t="s">
        <v>31</v>
      </c>
      <c r="F274" s="7">
        <v>2022</v>
      </c>
      <c r="G274" s="7">
        <v>603</v>
      </c>
      <c r="H274" s="8" t="s">
        <v>30</v>
      </c>
      <c r="I274" s="28">
        <v>326.2</v>
      </c>
      <c r="J274" s="21"/>
    </row>
    <row r="275" spans="1:10" x14ac:dyDescent="0.3">
      <c r="A275" s="27"/>
      <c r="B275" s="8"/>
      <c r="C275" s="7"/>
      <c r="D275" s="7"/>
      <c r="E275" s="6"/>
      <c r="F275" s="7"/>
      <c r="G275" s="7"/>
      <c r="H275" s="10" t="s">
        <v>386</v>
      </c>
      <c r="I275" s="28"/>
      <c r="J275" s="21">
        <f>SUM(I274)</f>
        <v>326.2</v>
      </c>
    </row>
    <row r="276" spans="1:10" ht="28.8" x14ac:dyDescent="0.3">
      <c r="A276" s="27">
        <v>2022</v>
      </c>
      <c r="B276" s="8" t="s">
        <v>247</v>
      </c>
      <c r="C276" s="7">
        <v>103101</v>
      </c>
      <c r="D276" s="7">
        <v>1</v>
      </c>
      <c r="E276" s="6" t="s">
        <v>248</v>
      </c>
      <c r="F276" s="7">
        <v>2022</v>
      </c>
      <c r="G276" s="7">
        <v>620</v>
      </c>
      <c r="H276" s="8" t="s">
        <v>247</v>
      </c>
      <c r="I276" s="28">
        <v>1194</v>
      </c>
      <c r="J276" s="21"/>
    </row>
    <row r="277" spans="1:10" x14ac:dyDescent="0.3">
      <c r="A277" s="27">
        <v>2022</v>
      </c>
      <c r="B277" s="8" t="s">
        <v>247</v>
      </c>
      <c r="C277" s="7">
        <v>103101</v>
      </c>
      <c r="D277" s="7">
        <v>1</v>
      </c>
      <c r="E277" s="6" t="s">
        <v>251</v>
      </c>
      <c r="F277" s="7">
        <v>2022</v>
      </c>
      <c r="G277" s="7">
        <v>711</v>
      </c>
      <c r="H277" s="8" t="s">
        <v>247</v>
      </c>
      <c r="I277" s="28">
        <v>706</v>
      </c>
      <c r="J277" s="21"/>
    </row>
    <row r="278" spans="1:10" ht="43.2" x14ac:dyDescent="0.3">
      <c r="A278" s="27">
        <v>2022</v>
      </c>
      <c r="B278" s="8" t="s">
        <v>247</v>
      </c>
      <c r="C278" s="7">
        <v>108102</v>
      </c>
      <c r="D278" s="7">
        <v>3</v>
      </c>
      <c r="E278" s="6" t="s">
        <v>320</v>
      </c>
      <c r="F278" s="7">
        <v>2022</v>
      </c>
      <c r="G278" s="7">
        <v>41</v>
      </c>
      <c r="H278" s="8" t="s">
        <v>247</v>
      </c>
      <c r="I278" s="28">
        <v>1218.78</v>
      </c>
      <c r="J278" s="21"/>
    </row>
    <row r="279" spans="1:10" x14ac:dyDescent="0.3">
      <c r="A279" s="27"/>
      <c r="B279" s="8"/>
      <c r="C279" s="7"/>
      <c r="D279" s="7"/>
      <c r="E279" s="6"/>
      <c r="F279" s="7"/>
      <c r="G279" s="7"/>
      <c r="H279" s="10" t="s">
        <v>386</v>
      </c>
      <c r="I279" s="28"/>
      <c r="J279" s="21">
        <f>SUM(I276:I278)</f>
        <v>3118.7799999999997</v>
      </c>
    </row>
    <row r="280" spans="1:10" ht="57.6" x14ac:dyDescent="0.3">
      <c r="A280" s="27">
        <v>2022</v>
      </c>
      <c r="B280" s="8" t="s">
        <v>303</v>
      </c>
      <c r="C280" s="7">
        <v>103102</v>
      </c>
      <c r="D280" s="7">
        <v>3</v>
      </c>
      <c r="E280" s="6" t="s">
        <v>304</v>
      </c>
      <c r="F280" s="7">
        <v>2022</v>
      </c>
      <c r="G280" s="7">
        <v>113</v>
      </c>
      <c r="H280" s="8" t="s">
        <v>303</v>
      </c>
      <c r="I280" s="28">
        <v>2511.37</v>
      </c>
      <c r="J280" s="21"/>
    </row>
    <row r="281" spans="1:10" x14ac:dyDescent="0.3">
      <c r="A281" s="27"/>
      <c r="B281" s="8"/>
      <c r="C281" s="7"/>
      <c r="D281" s="7"/>
      <c r="E281" s="6"/>
      <c r="F281" s="7"/>
      <c r="G281" s="7"/>
      <c r="H281" s="10" t="s">
        <v>386</v>
      </c>
      <c r="I281" s="28"/>
      <c r="J281" s="21">
        <f>SUM(I280)</f>
        <v>2511.37</v>
      </c>
    </row>
    <row r="282" spans="1:10" ht="57.6" x14ac:dyDescent="0.3">
      <c r="A282" s="27">
        <v>2022</v>
      </c>
      <c r="B282" s="8" t="s">
        <v>59</v>
      </c>
      <c r="C282" s="7">
        <v>101150</v>
      </c>
      <c r="D282" s="7">
        <v>11</v>
      </c>
      <c r="E282" s="6" t="s">
        <v>60</v>
      </c>
      <c r="F282" s="7">
        <v>2022</v>
      </c>
      <c r="G282" s="7">
        <v>630</v>
      </c>
      <c r="H282" s="8" t="s">
        <v>59</v>
      </c>
      <c r="I282" s="28">
        <v>3182</v>
      </c>
      <c r="J282" s="21"/>
    </row>
    <row r="283" spans="1:10" x14ac:dyDescent="0.3">
      <c r="A283" s="27"/>
      <c r="B283" s="8"/>
      <c r="C283" s="7"/>
      <c r="D283" s="7"/>
      <c r="E283" s="6"/>
      <c r="F283" s="7"/>
      <c r="G283" s="7"/>
      <c r="H283" s="10" t="s">
        <v>386</v>
      </c>
      <c r="I283" s="28"/>
      <c r="J283" s="21">
        <f>SUM(I282)</f>
        <v>3182</v>
      </c>
    </row>
    <row r="284" spans="1:10" ht="28.8" x14ac:dyDescent="0.3">
      <c r="A284" s="27">
        <v>2022</v>
      </c>
      <c r="B284" s="8" t="s">
        <v>284</v>
      </c>
      <c r="C284" s="7">
        <v>103102</v>
      </c>
      <c r="D284" s="7">
        <v>13</v>
      </c>
      <c r="E284" s="6" t="s">
        <v>285</v>
      </c>
      <c r="F284" s="7">
        <v>2022</v>
      </c>
      <c r="G284" s="7">
        <v>47</v>
      </c>
      <c r="H284" s="8" t="s">
        <v>284</v>
      </c>
      <c r="I284" s="28">
        <v>3505.52</v>
      </c>
      <c r="J284" s="21"/>
    </row>
    <row r="285" spans="1:10" x14ac:dyDescent="0.3">
      <c r="A285" s="27"/>
      <c r="B285" s="8"/>
      <c r="C285" s="7"/>
      <c r="D285" s="7"/>
      <c r="E285" s="6"/>
      <c r="F285" s="7"/>
      <c r="G285" s="7"/>
      <c r="H285" s="10" t="s">
        <v>386</v>
      </c>
      <c r="I285" s="28"/>
      <c r="J285" s="21">
        <f>SUM(I284:I284)</f>
        <v>3505.52</v>
      </c>
    </row>
    <row r="286" spans="1:10" ht="43.2" x14ac:dyDescent="0.3">
      <c r="A286" s="27">
        <v>2022</v>
      </c>
      <c r="B286" s="8" t="s">
        <v>73</v>
      </c>
      <c r="C286" s="7">
        <v>101160</v>
      </c>
      <c r="D286" s="7">
        <v>14</v>
      </c>
      <c r="E286" s="6" t="s">
        <v>71</v>
      </c>
      <c r="F286" s="7">
        <v>2022</v>
      </c>
      <c r="G286" s="7">
        <v>676</v>
      </c>
      <c r="H286" s="8" t="s">
        <v>73</v>
      </c>
      <c r="I286" s="28">
        <v>356.19</v>
      </c>
      <c r="J286" s="21"/>
    </row>
    <row r="287" spans="1:10" x14ac:dyDescent="0.3">
      <c r="A287" s="27"/>
      <c r="B287" s="8"/>
      <c r="C287" s="7"/>
      <c r="D287" s="7"/>
      <c r="E287" s="6"/>
      <c r="F287" s="7"/>
      <c r="G287" s="7"/>
      <c r="H287" s="10" t="s">
        <v>386</v>
      </c>
      <c r="I287" s="28"/>
      <c r="J287" s="21">
        <f>SUM(I286)</f>
        <v>356.19</v>
      </c>
    </row>
    <row r="288" spans="1:10" ht="43.2" x14ac:dyDescent="0.3">
      <c r="A288" s="27">
        <v>2022</v>
      </c>
      <c r="B288" s="8" t="s">
        <v>47</v>
      </c>
      <c r="C288" s="7">
        <v>101160</v>
      </c>
      <c r="D288" s="7">
        <v>14</v>
      </c>
      <c r="E288" s="6" t="s">
        <v>48</v>
      </c>
      <c r="F288" s="7">
        <v>2022</v>
      </c>
      <c r="G288" s="7">
        <v>598</v>
      </c>
      <c r="H288" s="8" t="s">
        <v>47</v>
      </c>
      <c r="I288" s="28">
        <v>1200</v>
      </c>
      <c r="J288" s="21"/>
    </row>
    <row r="289" spans="1:10" x14ac:dyDescent="0.3">
      <c r="A289" s="27"/>
      <c r="B289" s="8"/>
      <c r="C289" s="7"/>
      <c r="D289" s="7"/>
      <c r="E289" s="6"/>
      <c r="F289" s="7"/>
      <c r="G289" s="7"/>
      <c r="H289" s="10" t="s">
        <v>386</v>
      </c>
      <c r="I289" s="28"/>
      <c r="J289" s="21">
        <f>SUM(I288)</f>
        <v>1200</v>
      </c>
    </row>
    <row r="290" spans="1:10" ht="28.8" x14ac:dyDescent="0.3">
      <c r="A290" s="27">
        <v>2022</v>
      </c>
      <c r="B290" s="8" t="s">
        <v>252</v>
      </c>
      <c r="C290" s="7">
        <v>103101</v>
      </c>
      <c r="D290" s="7">
        <v>8</v>
      </c>
      <c r="E290" s="6" t="s">
        <v>253</v>
      </c>
      <c r="F290" s="7">
        <v>2022</v>
      </c>
      <c r="G290" s="7">
        <v>107</v>
      </c>
      <c r="H290" s="8" t="s">
        <v>252</v>
      </c>
      <c r="I290" s="28">
        <v>1232.03</v>
      </c>
      <c r="J290" s="21"/>
    </row>
    <row r="291" spans="1:10" x14ac:dyDescent="0.3">
      <c r="A291" s="27"/>
      <c r="B291" s="8"/>
      <c r="C291" s="7"/>
      <c r="D291" s="7"/>
      <c r="E291" s="6"/>
      <c r="F291" s="7"/>
      <c r="G291" s="7"/>
      <c r="H291" s="10" t="s">
        <v>386</v>
      </c>
      <c r="I291" s="28"/>
      <c r="J291" s="21">
        <f>SUM(I290:I290)</f>
        <v>1232.03</v>
      </c>
    </row>
    <row r="292" spans="1:10" x14ac:dyDescent="0.3">
      <c r="A292" s="27">
        <v>2022</v>
      </c>
      <c r="B292" s="8" t="s">
        <v>154</v>
      </c>
      <c r="C292" s="7">
        <v>101105</v>
      </c>
      <c r="D292" s="7">
        <v>9</v>
      </c>
      <c r="E292" s="6" t="s">
        <v>155</v>
      </c>
      <c r="F292" s="7">
        <v>2022</v>
      </c>
      <c r="G292" s="7">
        <v>287</v>
      </c>
      <c r="H292" s="8" t="s">
        <v>154</v>
      </c>
      <c r="I292" s="28">
        <v>3000</v>
      </c>
      <c r="J292" s="21"/>
    </row>
    <row r="293" spans="1:10" x14ac:dyDescent="0.3">
      <c r="A293" s="27"/>
      <c r="B293" s="8"/>
      <c r="C293" s="7"/>
      <c r="D293" s="7"/>
      <c r="E293" s="6"/>
      <c r="F293" s="7"/>
      <c r="G293" s="7"/>
      <c r="H293" s="10" t="s">
        <v>386</v>
      </c>
      <c r="I293" s="28"/>
      <c r="J293" s="21">
        <f>SUM(I292)</f>
        <v>3000</v>
      </c>
    </row>
    <row r="294" spans="1:10" ht="28.8" x14ac:dyDescent="0.3">
      <c r="A294" s="27">
        <v>2022</v>
      </c>
      <c r="B294" s="8" t="s">
        <v>116</v>
      </c>
      <c r="C294" s="7">
        <v>101105</v>
      </c>
      <c r="D294" s="7">
        <v>9</v>
      </c>
      <c r="E294" s="6" t="s">
        <v>117</v>
      </c>
      <c r="F294" s="7">
        <v>2022</v>
      </c>
      <c r="G294" s="7">
        <v>144</v>
      </c>
      <c r="H294" s="8" t="s">
        <v>116</v>
      </c>
      <c r="I294" s="28">
        <v>649.96</v>
      </c>
      <c r="J294" s="21"/>
    </row>
    <row r="295" spans="1:10" x14ac:dyDescent="0.3">
      <c r="A295" s="27"/>
      <c r="B295" s="8"/>
      <c r="C295" s="7"/>
      <c r="D295" s="7"/>
      <c r="E295" s="6"/>
      <c r="F295" s="7"/>
      <c r="G295" s="7"/>
      <c r="H295" s="10" t="s">
        <v>386</v>
      </c>
      <c r="I295" s="28"/>
      <c r="J295" s="21">
        <f>SUM(I294)</f>
        <v>649.96</v>
      </c>
    </row>
    <row r="296" spans="1:10" ht="28.8" x14ac:dyDescent="0.3">
      <c r="A296" s="27">
        <v>2022</v>
      </c>
      <c r="B296" s="8" t="s">
        <v>160</v>
      </c>
      <c r="C296" s="7">
        <v>101105</v>
      </c>
      <c r="D296" s="7">
        <v>9</v>
      </c>
      <c r="E296" s="6" t="s">
        <v>161</v>
      </c>
      <c r="F296" s="7">
        <v>2022</v>
      </c>
      <c r="G296" s="7">
        <v>462</v>
      </c>
      <c r="H296" s="8" t="s">
        <v>160</v>
      </c>
      <c r="I296" s="28">
        <v>4261.88</v>
      </c>
      <c r="J296" s="21"/>
    </row>
    <row r="297" spans="1:10" x14ac:dyDescent="0.3">
      <c r="A297" s="27"/>
      <c r="B297" s="8"/>
      <c r="C297" s="7"/>
      <c r="D297" s="7"/>
      <c r="E297" s="6"/>
      <c r="F297" s="7"/>
      <c r="G297" s="7"/>
      <c r="H297" s="10" t="s">
        <v>386</v>
      </c>
      <c r="I297" s="28"/>
      <c r="J297" s="21">
        <f>SUM(I296)</f>
        <v>4261.88</v>
      </c>
    </row>
    <row r="298" spans="1:10" ht="16.5" customHeight="1" x14ac:dyDescent="0.3">
      <c r="A298" s="27">
        <v>2022</v>
      </c>
      <c r="B298" s="8" t="s">
        <v>268</v>
      </c>
      <c r="C298" s="7">
        <v>103103</v>
      </c>
      <c r="D298" s="7">
        <v>5</v>
      </c>
      <c r="E298" s="6" t="s">
        <v>269</v>
      </c>
      <c r="F298" s="7">
        <v>2022</v>
      </c>
      <c r="G298" s="7">
        <v>81</v>
      </c>
      <c r="H298" s="8" t="s">
        <v>268</v>
      </c>
      <c r="I298" s="28">
        <v>2106.1799999999998</v>
      </c>
      <c r="J298" s="21"/>
    </row>
    <row r="299" spans="1:10" x14ac:dyDescent="0.3">
      <c r="A299" s="27"/>
      <c r="B299" s="8"/>
      <c r="C299" s="7"/>
      <c r="D299" s="7"/>
      <c r="E299" s="6"/>
      <c r="F299" s="7"/>
      <c r="G299" s="7"/>
      <c r="H299" s="10" t="s">
        <v>386</v>
      </c>
      <c r="I299" s="28"/>
      <c r="J299" s="21">
        <f>SUM(I298:I298)</f>
        <v>2106.1799999999998</v>
      </c>
    </row>
    <row r="300" spans="1:10" ht="43.2" x14ac:dyDescent="0.3">
      <c r="A300" s="27">
        <v>2022</v>
      </c>
      <c r="B300" s="8" t="s">
        <v>374</v>
      </c>
      <c r="C300" s="7">
        <v>990271</v>
      </c>
      <c r="D300" s="7">
        <v>2</v>
      </c>
      <c r="E300" s="6" t="s">
        <v>375</v>
      </c>
      <c r="F300" s="7">
        <v>2022</v>
      </c>
      <c r="G300" s="7">
        <v>15</v>
      </c>
      <c r="H300" s="8" t="s">
        <v>374</v>
      </c>
      <c r="I300" s="28">
        <v>1910.71</v>
      </c>
      <c r="J300" s="21"/>
    </row>
    <row r="301" spans="1:10" x14ac:dyDescent="0.3">
      <c r="A301" s="27"/>
      <c r="B301" s="8"/>
      <c r="C301" s="7"/>
      <c r="D301" s="7"/>
      <c r="E301" s="6"/>
      <c r="F301" s="7"/>
      <c r="G301" s="7"/>
      <c r="H301" s="10" t="s">
        <v>386</v>
      </c>
      <c r="I301" s="28"/>
      <c r="J301" s="21">
        <f>SUM(I300:I300)</f>
        <v>1910.71</v>
      </c>
    </row>
    <row r="302" spans="1:10" ht="28.8" x14ac:dyDescent="0.3">
      <c r="A302" s="27">
        <v>2022</v>
      </c>
      <c r="B302" s="8" t="s">
        <v>243</v>
      </c>
      <c r="C302" s="7">
        <v>102102</v>
      </c>
      <c r="D302" s="7">
        <v>2</v>
      </c>
      <c r="E302" s="6" t="s">
        <v>244</v>
      </c>
      <c r="F302" s="7">
        <v>2022</v>
      </c>
      <c r="G302" s="7">
        <v>567</v>
      </c>
      <c r="H302" s="8" t="s">
        <v>243</v>
      </c>
      <c r="I302" s="28">
        <v>427</v>
      </c>
      <c r="J302" s="21"/>
    </row>
    <row r="303" spans="1:10" x14ac:dyDescent="0.3">
      <c r="A303" s="27"/>
      <c r="B303" s="8"/>
      <c r="C303" s="7"/>
      <c r="D303" s="7"/>
      <c r="E303" s="6"/>
      <c r="F303" s="7"/>
      <c r="G303" s="7"/>
      <c r="H303" s="10" t="s">
        <v>386</v>
      </c>
      <c r="I303" s="28"/>
      <c r="J303" s="21">
        <f>SUM(I302)</f>
        <v>427</v>
      </c>
    </row>
    <row r="304" spans="1:10" ht="72" x14ac:dyDescent="0.3">
      <c r="A304" s="27">
        <v>2022</v>
      </c>
      <c r="B304" s="8" t="s">
        <v>51</v>
      </c>
      <c r="C304" s="7">
        <v>101160</v>
      </c>
      <c r="D304" s="7">
        <v>14</v>
      </c>
      <c r="E304" s="6" t="s">
        <v>52</v>
      </c>
      <c r="F304" s="7">
        <v>2022</v>
      </c>
      <c r="G304" s="7">
        <v>599</v>
      </c>
      <c r="H304" s="8" t="s">
        <v>51</v>
      </c>
      <c r="I304" s="28">
        <v>1700.01</v>
      </c>
      <c r="J304" s="21"/>
    </row>
    <row r="305" spans="1:10" x14ac:dyDescent="0.3">
      <c r="A305" s="27"/>
      <c r="B305" s="8"/>
      <c r="C305" s="7"/>
      <c r="D305" s="7"/>
      <c r="E305" s="6"/>
      <c r="F305" s="7"/>
      <c r="G305" s="7"/>
      <c r="H305" s="10" t="s">
        <v>386</v>
      </c>
      <c r="I305" s="28"/>
      <c r="J305" s="21">
        <f>SUM(I304)</f>
        <v>1700.01</v>
      </c>
    </row>
    <row r="306" spans="1:10" ht="28.8" x14ac:dyDescent="0.3">
      <c r="A306" s="27">
        <v>2022</v>
      </c>
      <c r="B306" s="8" t="s">
        <v>8</v>
      </c>
      <c r="C306" s="7">
        <v>1000</v>
      </c>
      <c r="D306" s="7">
        <v>1</v>
      </c>
      <c r="E306" s="6" t="s">
        <v>175</v>
      </c>
      <c r="F306" s="7">
        <v>2022</v>
      </c>
      <c r="G306" s="7">
        <v>638</v>
      </c>
      <c r="H306" s="8" t="s">
        <v>8</v>
      </c>
      <c r="I306" s="28">
        <v>2107109.25</v>
      </c>
      <c r="J306" s="21"/>
    </row>
    <row r="307" spans="1:10" ht="28.8" x14ac:dyDescent="0.3">
      <c r="A307" s="27">
        <v>2022</v>
      </c>
      <c r="B307" s="8" t="s">
        <v>8</v>
      </c>
      <c r="C307" s="7">
        <v>1000</v>
      </c>
      <c r="D307" s="7">
        <v>2</v>
      </c>
      <c r="E307" s="6" t="s">
        <v>143</v>
      </c>
      <c r="F307" s="7">
        <v>2022</v>
      </c>
      <c r="G307" s="7">
        <v>625</v>
      </c>
      <c r="H307" s="8" t="s">
        <v>8</v>
      </c>
      <c r="I307" s="28">
        <v>870.56</v>
      </c>
      <c r="J307" s="21"/>
    </row>
    <row r="308" spans="1:10" ht="57.6" x14ac:dyDescent="0.3">
      <c r="A308" s="27">
        <v>2022</v>
      </c>
      <c r="B308" s="8" t="s">
        <v>8</v>
      </c>
      <c r="C308" s="7">
        <v>1000</v>
      </c>
      <c r="D308" s="7">
        <v>2</v>
      </c>
      <c r="E308" s="6" t="s">
        <v>238</v>
      </c>
      <c r="F308" s="7">
        <v>2022</v>
      </c>
      <c r="G308" s="7">
        <v>695</v>
      </c>
      <c r="H308" s="8" t="s">
        <v>8</v>
      </c>
      <c r="I308" s="28">
        <v>282.35000000000002</v>
      </c>
      <c r="J308" s="21"/>
    </row>
    <row r="309" spans="1:10" ht="28.8" x14ac:dyDescent="0.3">
      <c r="A309" s="27">
        <v>2022</v>
      </c>
      <c r="B309" s="8" t="s">
        <v>8</v>
      </c>
      <c r="C309" s="7">
        <v>1000</v>
      </c>
      <c r="D309" s="7">
        <v>2</v>
      </c>
      <c r="E309" s="6" t="s">
        <v>239</v>
      </c>
      <c r="F309" s="7">
        <v>2022</v>
      </c>
      <c r="G309" s="7">
        <v>696</v>
      </c>
      <c r="H309" s="8" t="s">
        <v>8</v>
      </c>
      <c r="I309" s="28">
        <v>179.1</v>
      </c>
      <c r="J309" s="21"/>
    </row>
    <row r="310" spans="1:10" ht="43.2" x14ac:dyDescent="0.3">
      <c r="A310" s="27">
        <v>2022</v>
      </c>
      <c r="B310" s="8" t="s">
        <v>8</v>
      </c>
      <c r="C310" s="7">
        <v>1000</v>
      </c>
      <c r="D310" s="7">
        <v>2</v>
      </c>
      <c r="E310" s="6" t="s">
        <v>242</v>
      </c>
      <c r="F310" s="7">
        <v>2022</v>
      </c>
      <c r="G310" s="7">
        <v>699</v>
      </c>
      <c r="H310" s="8" t="s">
        <v>8</v>
      </c>
      <c r="I310" s="28">
        <v>517.23</v>
      </c>
      <c r="J310" s="21"/>
    </row>
    <row r="311" spans="1:10" ht="43.2" x14ac:dyDescent="0.3">
      <c r="A311" s="27">
        <v>2022</v>
      </c>
      <c r="B311" s="8" t="s">
        <v>8</v>
      </c>
      <c r="C311" s="7">
        <v>101101</v>
      </c>
      <c r="D311" s="7">
        <v>11</v>
      </c>
      <c r="E311" s="6" t="s">
        <v>12</v>
      </c>
      <c r="F311" s="7">
        <v>2022</v>
      </c>
      <c r="G311" s="7">
        <v>66</v>
      </c>
      <c r="H311" s="8" t="s">
        <v>8</v>
      </c>
      <c r="I311" s="28">
        <v>206381.29</v>
      </c>
      <c r="J311" s="21"/>
    </row>
    <row r="312" spans="1:10" ht="28.8" x14ac:dyDescent="0.3">
      <c r="A312" s="27">
        <v>2022</v>
      </c>
      <c r="B312" s="8" t="s">
        <v>8</v>
      </c>
      <c r="C312" s="7">
        <v>101101</v>
      </c>
      <c r="D312" s="7">
        <v>12</v>
      </c>
      <c r="E312" s="6" t="s">
        <v>11</v>
      </c>
      <c r="F312" s="7">
        <v>2022</v>
      </c>
      <c r="G312" s="7">
        <v>706</v>
      </c>
      <c r="H312" s="8" t="s">
        <v>8</v>
      </c>
      <c r="I312" s="28">
        <v>67106.31</v>
      </c>
      <c r="J312" s="21"/>
    </row>
    <row r="313" spans="1:10" ht="28.8" x14ac:dyDescent="0.3">
      <c r="A313" s="27">
        <v>2022</v>
      </c>
      <c r="B313" s="8" t="s">
        <v>8</v>
      </c>
      <c r="C313" s="7">
        <v>101101</v>
      </c>
      <c r="D313" s="7">
        <v>16</v>
      </c>
      <c r="E313" s="6" t="s">
        <v>9</v>
      </c>
      <c r="F313" s="7">
        <v>2022</v>
      </c>
      <c r="G313" s="7">
        <v>309</v>
      </c>
      <c r="H313" s="8" t="s">
        <v>8</v>
      </c>
      <c r="I313" s="28">
        <v>634693.68999999994</v>
      </c>
      <c r="J313" s="21"/>
    </row>
    <row r="314" spans="1:10" ht="43.2" x14ac:dyDescent="0.3">
      <c r="A314" s="27">
        <v>2022</v>
      </c>
      <c r="B314" s="8" t="s">
        <v>8</v>
      </c>
      <c r="C314" s="7">
        <v>101101</v>
      </c>
      <c r="D314" s="7">
        <v>17</v>
      </c>
      <c r="E314" s="6" t="s">
        <v>10</v>
      </c>
      <c r="F314" s="7">
        <v>2022</v>
      </c>
      <c r="G314" s="7">
        <v>312</v>
      </c>
      <c r="H314" s="8" t="s">
        <v>8</v>
      </c>
      <c r="I314" s="28">
        <v>213953.55</v>
      </c>
      <c r="J314" s="21"/>
    </row>
    <row r="315" spans="1:10" ht="43.2" x14ac:dyDescent="0.3">
      <c r="A315" s="27">
        <v>2022</v>
      </c>
      <c r="B315" s="8" t="s">
        <v>8</v>
      </c>
      <c r="C315" s="7">
        <v>101101</v>
      </c>
      <c r="D315" s="7">
        <v>18</v>
      </c>
      <c r="E315" s="6" t="s">
        <v>16</v>
      </c>
      <c r="F315" s="7">
        <v>2022</v>
      </c>
      <c r="G315" s="7">
        <v>313</v>
      </c>
      <c r="H315" s="8" t="s">
        <v>8</v>
      </c>
      <c r="I315" s="28">
        <v>60854.74</v>
      </c>
      <c r="J315" s="21"/>
    </row>
    <row r="316" spans="1:10" ht="43.2" x14ac:dyDescent="0.3">
      <c r="A316" s="27">
        <v>2022</v>
      </c>
      <c r="B316" s="8" t="s">
        <v>8</v>
      </c>
      <c r="C316" s="7">
        <v>101102</v>
      </c>
      <c r="D316" s="7">
        <v>8</v>
      </c>
      <c r="E316" s="6" t="s">
        <v>13</v>
      </c>
      <c r="F316" s="7">
        <v>2022</v>
      </c>
      <c r="G316" s="7">
        <v>24</v>
      </c>
      <c r="H316" s="8" t="s">
        <v>8</v>
      </c>
      <c r="I316" s="28">
        <v>4621.8999999999996</v>
      </c>
      <c r="J316" s="21"/>
    </row>
    <row r="317" spans="1:10" ht="28.8" x14ac:dyDescent="0.3">
      <c r="A317" s="27">
        <v>2022</v>
      </c>
      <c r="B317" s="8" t="s">
        <v>8</v>
      </c>
      <c r="C317" s="7">
        <v>101102</v>
      </c>
      <c r="D317" s="7">
        <v>8</v>
      </c>
      <c r="E317" s="6" t="s">
        <v>14</v>
      </c>
      <c r="F317" s="7">
        <v>2022</v>
      </c>
      <c r="G317" s="7">
        <v>26</v>
      </c>
      <c r="H317" s="8" t="s">
        <v>8</v>
      </c>
      <c r="I317" s="28">
        <v>425</v>
      </c>
      <c r="J317" s="21"/>
    </row>
    <row r="318" spans="1:10" ht="43.2" x14ac:dyDescent="0.3">
      <c r="A318" s="27">
        <v>2022</v>
      </c>
      <c r="B318" s="8" t="s">
        <v>8</v>
      </c>
      <c r="C318" s="7">
        <v>101103</v>
      </c>
      <c r="D318" s="7">
        <v>6</v>
      </c>
      <c r="E318" s="6" t="s">
        <v>37</v>
      </c>
      <c r="F318" s="7">
        <v>2022</v>
      </c>
      <c r="G318" s="7">
        <v>616</v>
      </c>
      <c r="H318" s="8" t="s">
        <v>8</v>
      </c>
      <c r="I318" s="28">
        <v>23993</v>
      </c>
      <c r="J318" s="21"/>
    </row>
    <row r="319" spans="1:10" ht="43.2" x14ac:dyDescent="0.3">
      <c r="A319" s="27">
        <v>2022</v>
      </c>
      <c r="B319" s="8" t="s">
        <v>8</v>
      </c>
      <c r="C319" s="7">
        <v>101130</v>
      </c>
      <c r="D319" s="7">
        <v>5</v>
      </c>
      <c r="E319" s="6" t="s">
        <v>15</v>
      </c>
      <c r="F319" s="7">
        <v>2022</v>
      </c>
      <c r="G319" s="7">
        <v>315</v>
      </c>
      <c r="H319" s="8" t="s">
        <v>8</v>
      </c>
      <c r="I319" s="28">
        <v>31.12</v>
      </c>
      <c r="J319" s="21"/>
    </row>
    <row r="320" spans="1:10" ht="28.8" x14ac:dyDescent="0.3">
      <c r="A320" s="27">
        <v>2022</v>
      </c>
      <c r="B320" s="8" t="s">
        <v>8</v>
      </c>
      <c r="C320" s="7">
        <v>108102</v>
      </c>
      <c r="D320" s="7">
        <v>3</v>
      </c>
      <c r="E320" s="6" t="s">
        <v>319</v>
      </c>
      <c r="F320" s="7">
        <v>2022</v>
      </c>
      <c r="G320" s="7">
        <v>601</v>
      </c>
      <c r="H320" s="8" t="s">
        <v>8</v>
      </c>
      <c r="I320" s="28">
        <v>52496.54</v>
      </c>
      <c r="J320" s="21"/>
    </row>
    <row r="321" spans="1:10" ht="28.8" x14ac:dyDescent="0.3">
      <c r="A321" s="27">
        <v>2022</v>
      </c>
      <c r="B321" s="8" t="s">
        <v>8</v>
      </c>
      <c r="C321" s="7">
        <v>110101</v>
      </c>
      <c r="D321" s="7">
        <v>2</v>
      </c>
      <c r="E321" s="6" t="s">
        <v>355</v>
      </c>
      <c r="F321" s="7">
        <v>2022</v>
      </c>
      <c r="G321" s="7">
        <v>377</v>
      </c>
      <c r="H321" s="8" t="s">
        <v>8</v>
      </c>
      <c r="I321" s="28">
        <v>2385.2399999999998</v>
      </c>
      <c r="J321" s="21"/>
    </row>
    <row r="322" spans="1:10" ht="28.8" x14ac:dyDescent="0.3">
      <c r="A322" s="27">
        <v>2022</v>
      </c>
      <c r="B322" s="8" t="s">
        <v>8</v>
      </c>
      <c r="C322" s="7">
        <v>110101</v>
      </c>
      <c r="D322" s="7">
        <v>2</v>
      </c>
      <c r="E322" s="6" t="s">
        <v>356</v>
      </c>
      <c r="F322" s="7">
        <v>2022</v>
      </c>
      <c r="G322" s="7">
        <v>529</v>
      </c>
      <c r="H322" s="8" t="s">
        <v>8</v>
      </c>
      <c r="I322" s="28">
        <v>827.37</v>
      </c>
      <c r="J322" s="21"/>
    </row>
    <row r="323" spans="1:10" ht="28.8" x14ac:dyDescent="0.3">
      <c r="A323" s="27">
        <v>2022</v>
      </c>
      <c r="B323" s="8" t="s">
        <v>8</v>
      </c>
      <c r="C323" s="7">
        <v>110102</v>
      </c>
      <c r="D323" s="7">
        <v>1</v>
      </c>
      <c r="E323" s="6" t="s">
        <v>340</v>
      </c>
      <c r="F323" s="7">
        <v>2022</v>
      </c>
      <c r="G323" s="7">
        <v>528</v>
      </c>
      <c r="H323" s="8" t="s">
        <v>8</v>
      </c>
      <c r="I323" s="28">
        <v>4263.75</v>
      </c>
      <c r="J323" s="21"/>
    </row>
    <row r="324" spans="1:10" ht="28.8" x14ac:dyDescent="0.3">
      <c r="A324" s="27">
        <v>2022</v>
      </c>
      <c r="B324" s="8" t="s">
        <v>8</v>
      </c>
      <c r="C324" s="7">
        <v>110102</v>
      </c>
      <c r="D324" s="7">
        <v>1</v>
      </c>
      <c r="E324" s="6" t="s">
        <v>341</v>
      </c>
      <c r="F324" s="7">
        <v>2022</v>
      </c>
      <c r="G324" s="7">
        <v>566</v>
      </c>
      <c r="H324" s="8" t="s">
        <v>8</v>
      </c>
      <c r="I324" s="28">
        <v>1510.87</v>
      </c>
      <c r="J324" s="21"/>
    </row>
    <row r="325" spans="1:10" ht="28.8" x14ac:dyDescent="0.3">
      <c r="A325" s="27">
        <v>2022</v>
      </c>
      <c r="B325" s="8" t="s">
        <v>8</v>
      </c>
      <c r="C325" s="7">
        <v>110102</v>
      </c>
      <c r="D325" s="7">
        <v>1</v>
      </c>
      <c r="E325" s="6" t="s">
        <v>346</v>
      </c>
      <c r="F325" s="7">
        <v>2022</v>
      </c>
      <c r="G325" s="7">
        <v>709</v>
      </c>
      <c r="H325" s="8" t="s">
        <v>8</v>
      </c>
      <c r="I325" s="28">
        <v>282.42</v>
      </c>
      <c r="J325" s="21"/>
    </row>
    <row r="326" spans="1:10" ht="43.2" x14ac:dyDescent="0.3">
      <c r="A326" s="27">
        <v>2022</v>
      </c>
      <c r="B326" s="8" t="s">
        <v>8</v>
      </c>
      <c r="C326" s="7">
        <v>110102</v>
      </c>
      <c r="D326" s="7">
        <v>2</v>
      </c>
      <c r="E326" s="6" t="s">
        <v>332</v>
      </c>
      <c r="F326" s="7">
        <v>2022</v>
      </c>
      <c r="G326" s="7">
        <v>219</v>
      </c>
      <c r="H326" s="8" t="s">
        <v>8</v>
      </c>
      <c r="I326" s="28">
        <v>98365.79</v>
      </c>
      <c r="J326" s="21"/>
    </row>
    <row r="327" spans="1:10" ht="43.2" x14ac:dyDescent="0.3">
      <c r="A327" s="27">
        <v>2022</v>
      </c>
      <c r="B327" s="8" t="s">
        <v>8</v>
      </c>
      <c r="C327" s="7">
        <v>110102</v>
      </c>
      <c r="D327" s="7">
        <v>2</v>
      </c>
      <c r="E327" s="6" t="s">
        <v>329</v>
      </c>
      <c r="F327" s="7">
        <v>2022</v>
      </c>
      <c r="G327" s="7">
        <v>301</v>
      </c>
      <c r="H327" s="8" t="s">
        <v>8</v>
      </c>
      <c r="I327" s="28">
        <v>99451.65</v>
      </c>
      <c r="J327" s="21"/>
    </row>
    <row r="328" spans="1:10" ht="28.8" x14ac:dyDescent="0.3">
      <c r="A328" s="27">
        <v>2022</v>
      </c>
      <c r="B328" s="8" t="s">
        <v>8</v>
      </c>
      <c r="C328" s="7">
        <v>110102</v>
      </c>
      <c r="D328" s="7">
        <v>3</v>
      </c>
      <c r="E328" s="6" t="s">
        <v>333</v>
      </c>
      <c r="F328" s="7">
        <v>2022</v>
      </c>
      <c r="G328" s="7">
        <v>220</v>
      </c>
      <c r="H328" s="8" t="s">
        <v>8</v>
      </c>
      <c r="I328" s="28">
        <v>3795.82</v>
      </c>
      <c r="J328" s="21"/>
    </row>
    <row r="329" spans="1:10" ht="43.2" x14ac:dyDescent="0.3">
      <c r="A329" s="27">
        <v>2022</v>
      </c>
      <c r="B329" s="8" t="s">
        <v>8</v>
      </c>
      <c r="C329" s="7">
        <v>110102</v>
      </c>
      <c r="D329" s="7">
        <v>3</v>
      </c>
      <c r="E329" s="6" t="s">
        <v>330</v>
      </c>
      <c r="F329" s="7">
        <v>2022</v>
      </c>
      <c r="G329" s="7">
        <v>302</v>
      </c>
      <c r="H329" s="8" t="s">
        <v>8</v>
      </c>
      <c r="I329" s="28">
        <v>22603.27</v>
      </c>
      <c r="J329" s="21"/>
    </row>
    <row r="330" spans="1:10" ht="28.8" x14ac:dyDescent="0.3">
      <c r="A330" s="27">
        <v>2022</v>
      </c>
      <c r="B330" s="8" t="s">
        <v>8</v>
      </c>
      <c r="C330" s="7">
        <v>110102</v>
      </c>
      <c r="D330" s="7">
        <v>5</v>
      </c>
      <c r="E330" s="6" t="s">
        <v>344</v>
      </c>
      <c r="F330" s="7">
        <v>2022</v>
      </c>
      <c r="G330" s="7">
        <v>707</v>
      </c>
      <c r="H330" s="8" t="s">
        <v>8</v>
      </c>
      <c r="I330" s="28">
        <v>190000</v>
      </c>
      <c r="J330" s="21"/>
    </row>
    <row r="331" spans="1:10" ht="28.8" x14ac:dyDescent="0.3">
      <c r="A331" s="27">
        <v>2022</v>
      </c>
      <c r="B331" s="8" t="s">
        <v>8</v>
      </c>
      <c r="C331" s="7">
        <v>110102</v>
      </c>
      <c r="D331" s="7">
        <v>6</v>
      </c>
      <c r="E331" s="6" t="s">
        <v>348</v>
      </c>
      <c r="F331" s="7">
        <v>2022</v>
      </c>
      <c r="G331" s="7">
        <v>221</v>
      </c>
      <c r="H331" s="8" t="s">
        <v>8</v>
      </c>
      <c r="I331" s="28">
        <v>20886.71</v>
      </c>
      <c r="J331" s="21"/>
    </row>
    <row r="332" spans="1:10" ht="28.8" x14ac:dyDescent="0.3">
      <c r="A332" s="27">
        <v>2022</v>
      </c>
      <c r="B332" s="8" t="s">
        <v>8</v>
      </c>
      <c r="C332" s="7">
        <v>110102</v>
      </c>
      <c r="D332" s="7">
        <v>6</v>
      </c>
      <c r="E332" s="6" t="s">
        <v>349</v>
      </c>
      <c r="F332" s="7">
        <v>2022</v>
      </c>
      <c r="G332" s="7">
        <v>292</v>
      </c>
      <c r="H332" s="8" t="s">
        <v>8</v>
      </c>
      <c r="I332" s="28">
        <v>38777.08</v>
      </c>
      <c r="J332" s="21"/>
    </row>
    <row r="333" spans="1:10" ht="43.2" x14ac:dyDescent="0.3">
      <c r="A333" s="27">
        <v>2022</v>
      </c>
      <c r="B333" s="8" t="s">
        <v>8</v>
      </c>
      <c r="C333" s="7">
        <v>110102</v>
      </c>
      <c r="D333" s="7">
        <v>6</v>
      </c>
      <c r="E333" s="6" t="s">
        <v>331</v>
      </c>
      <c r="F333" s="7">
        <v>2022</v>
      </c>
      <c r="G333" s="7">
        <v>303</v>
      </c>
      <c r="H333" s="8" t="s">
        <v>8</v>
      </c>
      <c r="I333" s="28">
        <v>160127.82999999999</v>
      </c>
      <c r="J333" s="21"/>
    </row>
    <row r="334" spans="1:10" ht="43.2" x14ac:dyDescent="0.3">
      <c r="A334" s="27">
        <v>2022</v>
      </c>
      <c r="B334" s="8" t="s">
        <v>8</v>
      </c>
      <c r="C334" s="7">
        <v>110102</v>
      </c>
      <c r="D334" s="7">
        <v>7</v>
      </c>
      <c r="E334" s="6" t="s">
        <v>339</v>
      </c>
      <c r="F334" s="7">
        <v>2022</v>
      </c>
      <c r="G334" s="7">
        <v>222</v>
      </c>
      <c r="H334" s="8" t="s">
        <v>8</v>
      </c>
      <c r="I334" s="28">
        <v>17796.55</v>
      </c>
      <c r="J334" s="21"/>
    </row>
    <row r="335" spans="1:10" ht="28.8" x14ac:dyDescent="0.3">
      <c r="A335" s="27">
        <v>2022</v>
      </c>
      <c r="B335" s="8" t="s">
        <v>8</v>
      </c>
      <c r="C335" s="7">
        <v>110102</v>
      </c>
      <c r="D335" s="7">
        <v>7</v>
      </c>
      <c r="E335" s="6" t="s">
        <v>338</v>
      </c>
      <c r="F335" s="7">
        <v>2022</v>
      </c>
      <c r="G335" s="7">
        <v>304</v>
      </c>
      <c r="H335" s="8" t="s">
        <v>8</v>
      </c>
      <c r="I335" s="28">
        <v>554553.23</v>
      </c>
      <c r="J335" s="21"/>
    </row>
    <row r="336" spans="1:10" ht="43.2" x14ac:dyDescent="0.3">
      <c r="A336" s="27">
        <v>2022</v>
      </c>
      <c r="B336" s="8" t="s">
        <v>8</v>
      </c>
      <c r="C336" s="7">
        <v>110102</v>
      </c>
      <c r="D336" s="7">
        <v>7</v>
      </c>
      <c r="E336" s="6" t="s">
        <v>343</v>
      </c>
      <c r="F336" s="7">
        <v>2022</v>
      </c>
      <c r="G336" s="7">
        <v>307</v>
      </c>
      <c r="H336" s="8" t="s">
        <v>8</v>
      </c>
      <c r="I336" s="28">
        <v>77748.259999999995</v>
      </c>
      <c r="J336" s="21"/>
    </row>
    <row r="337" spans="1:10" ht="28.8" x14ac:dyDescent="0.3">
      <c r="A337" s="27">
        <v>2022</v>
      </c>
      <c r="B337" s="8" t="s">
        <v>8</v>
      </c>
      <c r="C337" s="7">
        <v>110102</v>
      </c>
      <c r="D337" s="7">
        <v>8</v>
      </c>
      <c r="E337" s="6" t="s">
        <v>352</v>
      </c>
      <c r="F337" s="7">
        <v>2022</v>
      </c>
      <c r="G337" s="7">
        <v>223</v>
      </c>
      <c r="H337" s="8" t="s">
        <v>8</v>
      </c>
      <c r="I337" s="28">
        <v>5669.82</v>
      </c>
      <c r="J337" s="21"/>
    </row>
    <row r="338" spans="1:10" ht="28.8" x14ac:dyDescent="0.3">
      <c r="A338" s="27">
        <v>2022</v>
      </c>
      <c r="B338" s="8" t="s">
        <v>8</v>
      </c>
      <c r="C338" s="7">
        <v>110102</v>
      </c>
      <c r="D338" s="7">
        <v>8</v>
      </c>
      <c r="E338" s="6" t="s">
        <v>354</v>
      </c>
      <c r="F338" s="7">
        <v>2022</v>
      </c>
      <c r="G338" s="7">
        <v>223</v>
      </c>
      <c r="H338" s="8" t="s">
        <v>8</v>
      </c>
      <c r="I338" s="28">
        <v>2692.03</v>
      </c>
      <c r="J338" s="21"/>
    </row>
    <row r="339" spans="1:10" ht="28.8" x14ac:dyDescent="0.3">
      <c r="A339" s="27">
        <v>2022</v>
      </c>
      <c r="B339" s="8" t="s">
        <v>8</v>
      </c>
      <c r="C339" s="7">
        <v>110102</v>
      </c>
      <c r="D339" s="7">
        <v>8</v>
      </c>
      <c r="E339" s="6" t="s">
        <v>351</v>
      </c>
      <c r="F339" s="7">
        <v>2022</v>
      </c>
      <c r="G339" s="7">
        <v>305</v>
      </c>
      <c r="H339" s="8" t="s">
        <v>8</v>
      </c>
      <c r="I339" s="28">
        <v>165859.75</v>
      </c>
      <c r="J339" s="21"/>
    </row>
    <row r="340" spans="1:10" ht="43.2" x14ac:dyDescent="0.3">
      <c r="A340" s="27">
        <v>2022</v>
      </c>
      <c r="B340" s="8" t="s">
        <v>8</v>
      </c>
      <c r="C340" s="7">
        <v>110102</v>
      </c>
      <c r="D340" s="7">
        <v>8</v>
      </c>
      <c r="E340" s="6" t="s">
        <v>353</v>
      </c>
      <c r="F340" s="7">
        <v>2022</v>
      </c>
      <c r="G340" s="7">
        <v>308</v>
      </c>
      <c r="H340" s="8" t="s">
        <v>8</v>
      </c>
      <c r="I340" s="28">
        <v>19898.48</v>
      </c>
      <c r="J340" s="21"/>
    </row>
    <row r="341" spans="1:10" ht="28.8" x14ac:dyDescent="0.3">
      <c r="A341" s="27">
        <v>2022</v>
      </c>
      <c r="B341" s="8" t="s">
        <v>8</v>
      </c>
      <c r="C341" s="7">
        <v>110102</v>
      </c>
      <c r="D341" s="7">
        <v>9</v>
      </c>
      <c r="E341" s="6" t="s">
        <v>350</v>
      </c>
      <c r="F341" s="7">
        <v>2022</v>
      </c>
      <c r="G341" s="7">
        <v>270</v>
      </c>
      <c r="H341" s="8" t="s">
        <v>8</v>
      </c>
      <c r="I341" s="28">
        <v>1152.51</v>
      </c>
      <c r="J341" s="21"/>
    </row>
    <row r="342" spans="1:10" ht="28.8" x14ac:dyDescent="0.3">
      <c r="A342" s="27">
        <v>2022</v>
      </c>
      <c r="B342" s="8" t="s">
        <v>8</v>
      </c>
      <c r="C342" s="7">
        <v>110102</v>
      </c>
      <c r="D342" s="7">
        <v>9</v>
      </c>
      <c r="E342" s="6" t="s">
        <v>334</v>
      </c>
      <c r="F342" s="7">
        <v>2022</v>
      </c>
      <c r="G342" s="7">
        <v>300</v>
      </c>
      <c r="H342" s="8" t="s">
        <v>8</v>
      </c>
      <c r="I342" s="28">
        <v>115047.25</v>
      </c>
      <c r="J342" s="21"/>
    </row>
    <row r="343" spans="1:10" ht="28.8" x14ac:dyDescent="0.3">
      <c r="A343" s="27">
        <v>2022</v>
      </c>
      <c r="B343" s="8" t="s">
        <v>8</v>
      </c>
      <c r="C343" s="7">
        <v>110102</v>
      </c>
      <c r="D343" s="7">
        <v>10</v>
      </c>
      <c r="E343" s="6" t="s">
        <v>335</v>
      </c>
      <c r="F343" s="7">
        <v>2022</v>
      </c>
      <c r="G343" s="7">
        <v>294</v>
      </c>
      <c r="H343" s="8" t="s">
        <v>8</v>
      </c>
      <c r="I343" s="28">
        <v>1323441.8</v>
      </c>
      <c r="J343" s="21"/>
    </row>
    <row r="344" spans="1:10" ht="43.2" x14ac:dyDescent="0.3">
      <c r="A344" s="27">
        <v>2022</v>
      </c>
      <c r="B344" s="8" t="s">
        <v>8</v>
      </c>
      <c r="C344" s="7">
        <v>110102</v>
      </c>
      <c r="D344" s="7">
        <v>11</v>
      </c>
      <c r="E344" s="6" t="s">
        <v>336</v>
      </c>
      <c r="F344" s="7">
        <v>2022</v>
      </c>
      <c r="G344" s="7">
        <v>298</v>
      </c>
      <c r="H344" s="8" t="s">
        <v>8</v>
      </c>
      <c r="I344" s="28">
        <v>74223.570000000007</v>
      </c>
      <c r="J344" s="21"/>
    </row>
    <row r="345" spans="1:10" ht="43.2" x14ac:dyDescent="0.3">
      <c r="A345" s="27">
        <v>2022</v>
      </c>
      <c r="B345" s="8" t="s">
        <v>8</v>
      </c>
      <c r="C345" s="7">
        <v>110102</v>
      </c>
      <c r="D345" s="7">
        <v>13</v>
      </c>
      <c r="E345" s="6" t="s">
        <v>342</v>
      </c>
      <c r="F345" s="7">
        <v>2022</v>
      </c>
      <c r="G345" s="7">
        <v>306</v>
      </c>
      <c r="H345" s="8" t="s">
        <v>8</v>
      </c>
      <c r="I345" s="28">
        <v>244160.81</v>
      </c>
      <c r="J345" s="21"/>
    </row>
    <row r="346" spans="1:10" ht="43.2" x14ac:dyDescent="0.3">
      <c r="A346" s="27">
        <v>2022</v>
      </c>
      <c r="B346" s="8" t="s">
        <v>8</v>
      </c>
      <c r="C346" s="7">
        <v>110102</v>
      </c>
      <c r="D346" s="7">
        <v>14</v>
      </c>
      <c r="E346" s="6" t="s">
        <v>337</v>
      </c>
      <c r="F346" s="7">
        <v>2022</v>
      </c>
      <c r="G346" s="7">
        <v>299</v>
      </c>
      <c r="H346" s="8" t="s">
        <v>8</v>
      </c>
      <c r="I346" s="28">
        <v>23744.35</v>
      </c>
      <c r="J346" s="21"/>
    </row>
    <row r="347" spans="1:10" ht="28.8" x14ac:dyDescent="0.3">
      <c r="A347" s="27">
        <v>2022</v>
      </c>
      <c r="B347" s="8" t="s">
        <v>8</v>
      </c>
      <c r="C347" s="7">
        <v>110102</v>
      </c>
      <c r="D347" s="7">
        <v>15</v>
      </c>
      <c r="E347" s="6" t="s">
        <v>345</v>
      </c>
      <c r="F347" s="7">
        <v>2022</v>
      </c>
      <c r="G347" s="7">
        <v>708</v>
      </c>
      <c r="H347" s="8" t="s">
        <v>8</v>
      </c>
      <c r="I347" s="28">
        <v>9047.19</v>
      </c>
      <c r="J347" s="21"/>
    </row>
    <row r="348" spans="1:10" ht="28.8" x14ac:dyDescent="0.3">
      <c r="A348" s="27">
        <v>2022</v>
      </c>
      <c r="B348" s="8" t="s">
        <v>8</v>
      </c>
      <c r="C348" s="7">
        <v>110102</v>
      </c>
      <c r="D348" s="7">
        <v>15</v>
      </c>
      <c r="E348" s="6" t="s">
        <v>347</v>
      </c>
      <c r="F348" s="7">
        <v>2022</v>
      </c>
      <c r="G348" s="7">
        <v>710</v>
      </c>
      <c r="H348" s="8" t="s">
        <v>8</v>
      </c>
      <c r="I348" s="28">
        <v>16282.92</v>
      </c>
      <c r="J348" s="21"/>
    </row>
    <row r="349" spans="1:10" ht="28.8" x14ac:dyDescent="0.3">
      <c r="A349" s="27">
        <v>2022</v>
      </c>
      <c r="B349" s="8" t="s">
        <v>8</v>
      </c>
      <c r="C349" s="7">
        <v>990171</v>
      </c>
      <c r="D349" s="7">
        <v>2</v>
      </c>
      <c r="E349" s="6" t="s">
        <v>368</v>
      </c>
      <c r="F349" s="7">
        <v>2022</v>
      </c>
      <c r="G349" s="7">
        <v>2</v>
      </c>
      <c r="H349" s="8" t="s">
        <v>8</v>
      </c>
      <c r="I349" s="28">
        <v>2512.77</v>
      </c>
      <c r="J349" s="21"/>
    </row>
    <row r="350" spans="1:10" ht="28.8" x14ac:dyDescent="0.3">
      <c r="A350" s="27">
        <v>2022</v>
      </c>
      <c r="B350" s="8" t="s">
        <v>8</v>
      </c>
      <c r="C350" s="7">
        <v>990171</v>
      </c>
      <c r="D350" s="7">
        <v>5</v>
      </c>
      <c r="E350" s="6" t="s">
        <v>371</v>
      </c>
      <c r="F350" s="7">
        <v>2022</v>
      </c>
      <c r="G350" s="7">
        <v>5</v>
      </c>
      <c r="H350" s="8" t="s">
        <v>8</v>
      </c>
      <c r="I350" s="28">
        <v>14.73</v>
      </c>
      <c r="J350" s="21"/>
    </row>
    <row r="351" spans="1:10" ht="28.8" x14ac:dyDescent="0.3">
      <c r="A351" s="27">
        <v>2022</v>
      </c>
      <c r="B351" s="8" t="s">
        <v>8</v>
      </c>
      <c r="C351" s="7">
        <v>990171</v>
      </c>
      <c r="D351" s="7">
        <v>9</v>
      </c>
      <c r="E351" s="6" t="s">
        <v>373</v>
      </c>
      <c r="F351" s="7">
        <v>2022</v>
      </c>
      <c r="G351" s="7">
        <v>8</v>
      </c>
      <c r="H351" s="8" t="s">
        <v>8</v>
      </c>
      <c r="I351" s="28">
        <v>252518.39999999999</v>
      </c>
      <c r="J351" s="21"/>
    </row>
    <row r="352" spans="1:10" x14ac:dyDescent="0.3">
      <c r="A352" s="27"/>
      <c r="B352" s="8"/>
      <c r="C352" s="7"/>
      <c r="D352" s="7"/>
      <c r="E352" s="6"/>
      <c r="F352" s="7"/>
      <c r="G352" s="7"/>
      <c r="H352" s="10" t="s">
        <v>386</v>
      </c>
      <c r="I352" s="28"/>
      <c r="J352" s="21">
        <f>SUM(I306:I351)</f>
        <v>6923157.8500000015</v>
      </c>
    </row>
    <row r="353" spans="1:11" ht="43.2" x14ac:dyDescent="0.3">
      <c r="A353" s="27">
        <v>2022</v>
      </c>
      <c r="B353" s="8" t="s">
        <v>70</v>
      </c>
      <c r="C353" s="7">
        <v>101160</v>
      </c>
      <c r="D353" s="7">
        <v>14</v>
      </c>
      <c r="E353" s="6" t="s">
        <v>71</v>
      </c>
      <c r="F353" s="7">
        <v>2022</v>
      </c>
      <c r="G353" s="7">
        <v>678</v>
      </c>
      <c r="H353" s="8" t="s">
        <v>70</v>
      </c>
      <c r="I353" s="28">
        <v>143.81</v>
      </c>
      <c r="J353" s="21"/>
    </row>
    <row r="354" spans="1:11" x14ac:dyDescent="0.3">
      <c r="A354" s="27"/>
      <c r="B354" s="8"/>
      <c r="C354" s="7"/>
      <c r="D354" s="7"/>
      <c r="E354" s="6"/>
      <c r="F354" s="7"/>
      <c r="G354" s="7"/>
      <c r="H354" s="10" t="s">
        <v>386</v>
      </c>
      <c r="I354" s="28"/>
      <c r="J354" s="21">
        <f>SUM(I353)</f>
        <v>143.81</v>
      </c>
      <c r="K354" s="1"/>
    </row>
    <row r="355" spans="1:11" ht="28.8" x14ac:dyDescent="0.3">
      <c r="A355" s="27">
        <v>2022</v>
      </c>
      <c r="B355" s="8" t="s">
        <v>41</v>
      </c>
      <c r="C355" s="7">
        <v>101101</v>
      </c>
      <c r="D355" s="7">
        <v>7</v>
      </c>
      <c r="E355" s="6" t="s">
        <v>42</v>
      </c>
      <c r="F355" s="7">
        <v>2022</v>
      </c>
      <c r="G355" s="7">
        <v>640</v>
      </c>
      <c r="H355" s="8" t="s">
        <v>41</v>
      </c>
      <c r="I355" s="28">
        <v>87.06</v>
      </c>
      <c r="J355" s="21"/>
    </row>
    <row r="356" spans="1:11" ht="57.6" x14ac:dyDescent="0.3">
      <c r="A356" s="27">
        <v>2022</v>
      </c>
      <c r="B356" s="8" t="s">
        <v>41</v>
      </c>
      <c r="C356" s="7">
        <v>101101</v>
      </c>
      <c r="D356" s="7">
        <v>7</v>
      </c>
      <c r="E356" s="6" t="s">
        <v>81</v>
      </c>
      <c r="F356" s="7">
        <v>2022</v>
      </c>
      <c r="G356" s="7">
        <v>680</v>
      </c>
      <c r="H356" s="8" t="s">
        <v>41</v>
      </c>
      <c r="I356" s="28">
        <v>120.96</v>
      </c>
      <c r="J356" s="21"/>
    </row>
    <row r="357" spans="1:11" x14ac:dyDescent="0.3">
      <c r="A357" s="27"/>
      <c r="B357" s="8"/>
      <c r="C357" s="7"/>
      <c r="D357" s="7"/>
      <c r="E357" s="6"/>
      <c r="F357" s="7"/>
      <c r="G357" s="7"/>
      <c r="H357" s="10" t="s">
        <v>386</v>
      </c>
      <c r="I357" s="28"/>
      <c r="J357" s="21">
        <f>SUM(I355:I356)</f>
        <v>208.01999999999998</v>
      </c>
    </row>
    <row r="358" spans="1:11" ht="57.6" x14ac:dyDescent="0.3">
      <c r="A358" s="27">
        <v>2022</v>
      </c>
      <c r="B358" s="8" t="s">
        <v>384</v>
      </c>
      <c r="C358" s="7">
        <v>990271</v>
      </c>
      <c r="D358" s="7">
        <v>2</v>
      </c>
      <c r="E358" s="6" t="s">
        <v>385</v>
      </c>
      <c r="F358" s="7">
        <v>2022</v>
      </c>
      <c r="G358" s="7">
        <v>15</v>
      </c>
      <c r="H358" s="8" t="s">
        <v>384</v>
      </c>
      <c r="I358" s="28">
        <v>813.28</v>
      </c>
      <c r="J358" s="21"/>
    </row>
    <row r="359" spans="1:11" x14ac:dyDescent="0.3">
      <c r="A359" s="27"/>
      <c r="B359" s="8"/>
      <c r="C359" s="7"/>
      <c r="D359" s="7"/>
      <c r="E359" s="6"/>
      <c r="F359" s="7"/>
      <c r="G359" s="7"/>
      <c r="H359" s="10" t="s">
        <v>386</v>
      </c>
      <c r="I359" s="28"/>
      <c r="J359" s="21">
        <f>SUM(I358:I358)</f>
        <v>813.28</v>
      </c>
    </row>
    <row r="360" spans="1:11" ht="57.6" x14ac:dyDescent="0.3">
      <c r="A360" s="27">
        <v>2022</v>
      </c>
      <c r="B360" s="8" t="s">
        <v>57</v>
      </c>
      <c r="C360" s="7">
        <v>101160</v>
      </c>
      <c r="D360" s="7">
        <v>14</v>
      </c>
      <c r="E360" s="6" t="s">
        <v>58</v>
      </c>
      <c r="F360" s="7">
        <v>2022</v>
      </c>
      <c r="G360" s="7">
        <v>600</v>
      </c>
      <c r="H360" s="8" t="s">
        <v>57</v>
      </c>
      <c r="I360" s="28">
        <v>5465.6</v>
      </c>
      <c r="J360" s="21"/>
    </row>
    <row r="361" spans="1:11" x14ac:dyDescent="0.3">
      <c r="A361" s="27"/>
      <c r="B361" s="8"/>
      <c r="C361" s="7"/>
      <c r="D361" s="7"/>
      <c r="E361" s="6"/>
      <c r="F361" s="7"/>
      <c r="G361" s="7"/>
      <c r="H361" s="10" t="s">
        <v>386</v>
      </c>
      <c r="I361" s="28"/>
      <c r="J361" s="21">
        <f>SUM(I360)</f>
        <v>5465.6</v>
      </c>
    </row>
    <row r="362" spans="1:11" ht="57.6" x14ac:dyDescent="0.3">
      <c r="A362" s="27">
        <v>2022</v>
      </c>
      <c r="B362" s="8" t="s">
        <v>316</v>
      </c>
      <c r="C362" s="7">
        <v>108101</v>
      </c>
      <c r="D362" s="7">
        <v>4</v>
      </c>
      <c r="E362" s="6" t="s">
        <v>317</v>
      </c>
      <c r="F362" s="7">
        <v>2022</v>
      </c>
      <c r="G362" s="7">
        <v>568</v>
      </c>
      <c r="H362" s="8" t="s">
        <v>316</v>
      </c>
      <c r="I362" s="28">
        <v>1586</v>
      </c>
      <c r="J362" s="21"/>
    </row>
    <row r="363" spans="1:11" x14ac:dyDescent="0.3">
      <c r="A363" s="27"/>
      <c r="B363" s="8"/>
      <c r="C363" s="7"/>
      <c r="D363" s="7"/>
      <c r="E363" s="6"/>
      <c r="F363" s="7"/>
      <c r="G363" s="7"/>
      <c r="H363" s="10" t="s">
        <v>386</v>
      </c>
      <c r="I363" s="28"/>
      <c r="J363" s="21">
        <f>SUM(I362)</f>
        <v>1586</v>
      </c>
    </row>
    <row r="364" spans="1:11" ht="28.8" x14ac:dyDescent="0.3">
      <c r="A364" s="27">
        <v>2022</v>
      </c>
      <c r="B364" s="8" t="s">
        <v>34</v>
      </c>
      <c r="C364" s="7">
        <v>101104</v>
      </c>
      <c r="D364" s="7">
        <v>1</v>
      </c>
      <c r="E364" s="6" t="s">
        <v>36</v>
      </c>
      <c r="F364" s="7">
        <v>2022</v>
      </c>
      <c r="G364" s="7">
        <v>163</v>
      </c>
      <c r="H364" s="8" t="s">
        <v>34</v>
      </c>
      <c r="I364" s="28">
        <v>51.24</v>
      </c>
      <c r="J364" s="21"/>
    </row>
    <row r="365" spans="1:11" ht="28.8" x14ac:dyDescent="0.3">
      <c r="A365" s="27">
        <v>2022</v>
      </c>
      <c r="B365" s="8" t="s">
        <v>34</v>
      </c>
      <c r="C365" s="7">
        <v>101104</v>
      </c>
      <c r="D365" s="7">
        <v>1</v>
      </c>
      <c r="E365" s="6" t="s">
        <v>38</v>
      </c>
      <c r="F365" s="7">
        <v>2022</v>
      </c>
      <c r="G365" s="7">
        <v>636</v>
      </c>
      <c r="H365" s="8" t="s">
        <v>34</v>
      </c>
      <c r="I365" s="28">
        <v>29.28</v>
      </c>
      <c r="J365" s="21"/>
    </row>
    <row r="366" spans="1:11" ht="28.8" x14ac:dyDescent="0.3">
      <c r="A366" s="27">
        <v>2022</v>
      </c>
      <c r="B366" s="8" t="s">
        <v>34</v>
      </c>
      <c r="C366" s="7">
        <v>101104</v>
      </c>
      <c r="D366" s="7">
        <v>2</v>
      </c>
      <c r="E366" s="6" t="s">
        <v>35</v>
      </c>
      <c r="F366" s="7">
        <v>2022</v>
      </c>
      <c r="G366" s="7">
        <v>162</v>
      </c>
      <c r="H366" s="8" t="s">
        <v>34</v>
      </c>
      <c r="I366" s="28">
        <v>266.44</v>
      </c>
      <c r="J366" s="21"/>
    </row>
    <row r="367" spans="1:11" ht="28.8" x14ac:dyDescent="0.3">
      <c r="A367" s="27">
        <v>2022</v>
      </c>
      <c r="B367" s="8" t="s">
        <v>34</v>
      </c>
      <c r="C367" s="7">
        <v>103101</v>
      </c>
      <c r="D367" s="7">
        <v>7</v>
      </c>
      <c r="E367" s="6" t="s">
        <v>287</v>
      </c>
      <c r="F367" s="7">
        <v>2022</v>
      </c>
      <c r="G367" s="7">
        <v>164</v>
      </c>
      <c r="H367" s="8" t="s">
        <v>34</v>
      </c>
      <c r="I367" s="28">
        <v>149.1</v>
      </c>
      <c r="J367" s="21"/>
    </row>
    <row r="368" spans="1:11" x14ac:dyDescent="0.3">
      <c r="A368" s="27">
        <v>2022</v>
      </c>
      <c r="B368" s="8" t="s">
        <v>34</v>
      </c>
      <c r="C368" s="7">
        <v>103101</v>
      </c>
      <c r="D368" s="7">
        <v>7</v>
      </c>
      <c r="E368" s="6" t="s">
        <v>294</v>
      </c>
      <c r="F368" s="7">
        <v>2022</v>
      </c>
      <c r="G368" s="7">
        <v>637</v>
      </c>
      <c r="H368" s="8" t="s">
        <v>34</v>
      </c>
      <c r="I368" s="28">
        <v>196.46</v>
      </c>
      <c r="J368" s="21"/>
    </row>
    <row r="369" spans="1:10" ht="43.2" x14ac:dyDescent="0.3">
      <c r="A369" s="27">
        <v>2022</v>
      </c>
      <c r="B369" s="8" t="s">
        <v>34</v>
      </c>
      <c r="C369" s="7">
        <v>103106</v>
      </c>
      <c r="D369" s="7">
        <v>1</v>
      </c>
      <c r="E369" s="6" t="s">
        <v>286</v>
      </c>
      <c r="F369" s="7">
        <v>2022</v>
      </c>
      <c r="G369" s="7">
        <v>161</v>
      </c>
      <c r="H369" s="8" t="s">
        <v>34</v>
      </c>
      <c r="I369" s="28">
        <v>785.39</v>
      </c>
      <c r="J369" s="21"/>
    </row>
    <row r="370" spans="1:10" ht="28.8" x14ac:dyDescent="0.3">
      <c r="A370" s="27">
        <v>2022</v>
      </c>
      <c r="B370" s="8" t="s">
        <v>34</v>
      </c>
      <c r="C370" s="7">
        <v>103106</v>
      </c>
      <c r="D370" s="7">
        <v>1</v>
      </c>
      <c r="E370" s="6" t="s">
        <v>293</v>
      </c>
      <c r="F370" s="7">
        <v>2022</v>
      </c>
      <c r="G370" s="7">
        <v>635</v>
      </c>
      <c r="H370" s="8" t="s">
        <v>34</v>
      </c>
      <c r="I370" s="28">
        <v>53.69</v>
      </c>
      <c r="J370" s="21"/>
    </row>
    <row r="371" spans="1:10" x14ac:dyDescent="0.3">
      <c r="A371" s="27"/>
      <c r="B371" s="8"/>
      <c r="C371" s="7"/>
      <c r="D371" s="7"/>
      <c r="E371" s="6"/>
      <c r="F371" s="7"/>
      <c r="G371" s="7"/>
      <c r="H371" s="10" t="s">
        <v>386</v>
      </c>
      <c r="I371" s="28"/>
      <c r="J371" s="21">
        <f>SUM(I364:I370)</f>
        <v>1531.6000000000001</v>
      </c>
    </row>
    <row r="372" spans="1:10" ht="43.2" x14ac:dyDescent="0.3">
      <c r="A372" s="27">
        <v>2022</v>
      </c>
      <c r="B372" s="8" t="s">
        <v>324</v>
      </c>
      <c r="C372" s="7">
        <v>108102</v>
      </c>
      <c r="D372" s="7">
        <v>2</v>
      </c>
      <c r="E372" s="6" t="s">
        <v>325</v>
      </c>
      <c r="F372" s="7">
        <v>2022</v>
      </c>
      <c r="G372" s="7">
        <v>348</v>
      </c>
      <c r="H372" s="8" t="s">
        <v>324</v>
      </c>
      <c r="I372" s="28">
        <v>724.68</v>
      </c>
      <c r="J372" s="21"/>
    </row>
    <row r="373" spans="1:10" ht="43.2" x14ac:dyDescent="0.3">
      <c r="A373" s="27">
        <v>2022</v>
      </c>
      <c r="B373" s="8" t="s">
        <v>324</v>
      </c>
      <c r="C373" s="7">
        <v>108102</v>
      </c>
      <c r="D373" s="7">
        <v>2</v>
      </c>
      <c r="E373" s="6" t="s">
        <v>326</v>
      </c>
      <c r="F373" s="7">
        <v>2022</v>
      </c>
      <c r="G373" s="7">
        <v>373</v>
      </c>
      <c r="H373" s="8" t="s">
        <v>324</v>
      </c>
      <c r="I373" s="28">
        <v>1449.36</v>
      </c>
      <c r="J373" s="21"/>
    </row>
    <row r="374" spans="1:10" x14ac:dyDescent="0.3">
      <c r="A374" s="27"/>
      <c r="B374" s="8"/>
      <c r="C374" s="7"/>
      <c r="D374" s="7"/>
      <c r="E374" s="6"/>
      <c r="F374" s="7"/>
      <c r="G374" s="7"/>
      <c r="H374" s="10" t="s">
        <v>386</v>
      </c>
      <c r="I374" s="28"/>
      <c r="J374" s="21">
        <f>SUM(I372:I373)</f>
        <v>2174.04</v>
      </c>
    </row>
    <row r="375" spans="1:10" ht="28.8" x14ac:dyDescent="0.3">
      <c r="A375" s="27">
        <v>2022</v>
      </c>
      <c r="B375" s="8" t="s">
        <v>262</v>
      </c>
      <c r="C375" s="7">
        <v>103103</v>
      </c>
      <c r="D375" s="7">
        <v>2</v>
      </c>
      <c r="E375" s="6" t="s">
        <v>263</v>
      </c>
      <c r="F375" s="7">
        <v>2022</v>
      </c>
      <c r="G375" s="7">
        <v>52</v>
      </c>
      <c r="H375" s="8" t="s">
        <v>262</v>
      </c>
      <c r="I375" s="28">
        <v>8.81</v>
      </c>
      <c r="J375" s="21"/>
    </row>
    <row r="376" spans="1:10" x14ac:dyDescent="0.3">
      <c r="A376" s="27"/>
      <c r="B376" s="8"/>
      <c r="C376" s="7"/>
      <c r="D376" s="7"/>
      <c r="E376" s="6"/>
      <c r="F376" s="7"/>
      <c r="G376" s="7"/>
      <c r="H376" s="10" t="s">
        <v>386</v>
      </c>
      <c r="I376" s="28"/>
      <c r="J376" s="21">
        <f>SUM(I375:I375)</f>
        <v>8.81</v>
      </c>
    </row>
    <row r="377" spans="1:10" ht="43.2" x14ac:dyDescent="0.3">
      <c r="A377" s="27">
        <v>2022</v>
      </c>
      <c r="B377" s="8" t="s">
        <v>68</v>
      </c>
      <c r="C377" s="7">
        <v>101160</v>
      </c>
      <c r="D377" s="7">
        <v>14</v>
      </c>
      <c r="E377" s="6" t="s">
        <v>69</v>
      </c>
      <c r="F377" s="7">
        <v>2022</v>
      </c>
      <c r="G377" s="7">
        <v>628</v>
      </c>
      <c r="H377" s="8" t="s">
        <v>68</v>
      </c>
      <c r="I377" s="28">
        <v>488</v>
      </c>
      <c r="J377" s="21"/>
    </row>
    <row r="378" spans="1:10" x14ac:dyDescent="0.3">
      <c r="A378" s="27"/>
      <c r="B378" s="8"/>
      <c r="C378" s="7"/>
      <c r="D378" s="7"/>
      <c r="E378" s="6"/>
      <c r="F378" s="7"/>
      <c r="G378" s="7"/>
      <c r="H378" s="10" t="s">
        <v>386</v>
      </c>
      <c r="I378" s="28"/>
      <c r="J378" s="21">
        <f>SUM(I377)</f>
        <v>488</v>
      </c>
    </row>
    <row r="379" spans="1:10" ht="28.8" x14ac:dyDescent="0.3">
      <c r="A379" s="27">
        <v>2022</v>
      </c>
      <c r="B379" s="8" t="s">
        <v>187</v>
      </c>
      <c r="C379" s="7">
        <v>101160</v>
      </c>
      <c r="D379" s="7">
        <v>4</v>
      </c>
      <c r="E379" s="6" t="s">
        <v>188</v>
      </c>
      <c r="F379" s="7">
        <v>2022</v>
      </c>
      <c r="G379" s="7">
        <v>549</v>
      </c>
      <c r="H379" s="8" t="s">
        <v>187</v>
      </c>
      <c r="I379" s="29">
        <v>500</v>
      </c>
      <c r="J379" s="21"/>
    </row>
    <row r="380" spans="1:10" x14ac:dyDescent="0.3">
      <c r="A380" s="27"/>
      <c r="B380" s="8"/>
      <c r="C380" s="7"/>
      <c r="D380" s="7"/>
      <c r="E380" s="6"/>
      <c r="F380" s="7"/>
      <c r="G380" s="7"/>
      <c r="H380" s="10" t="s">
        <v>386</v>
      </c>
      <c r="I380" s="28"/>
      <c r="J380" s="21">
        <f>SUM(I379)</f>
        <v>500</v>
      </c>
    </row>
    <row r="381" spans="1:10" ht="43.2" x14ac:dyDescent="0.3">
      <c r="A381" s="27">
        <v>2022</v>
      </c>
      <c r="B381" s="8" t="s">
        <v>173</v>
      </c>
      <c r="C381" s="7">
        <v>101150</v>
      </c>
      <c r="D381" s="7">
        <v>5</v>
      </c>
      <c r="E381" s="6" t="s">
        <v>174</v>
      </c>
      <c r="F381" s="7">
        <v>2022</v>
      </c>
      <c r="G381" s="7">
        <v>32</v>
      </c>
      <c r="H381" s="8" t="s">
        <v>173</v>
      </c>
      <c r="I381" s="28">
        <v>10000</v>
      </c>
      <c r="J381" s="21"/>
    </row>
    <row r="382" spans="1:10" x14ac:dyDescent="0.3">
      <c r="A382" s="27"/>
      <c r="B382" s="8"/>
      <c r="C382" s="7"/>
      <c r="D382" s="7"/>
      <c r="E382" s="6"/>
      <c r="F382" s="7"/>
      <c r="G382" s="7"/>
      <c r="H382" s="10" t="s">
        <v>386</v>
      </c>
      <c r="I382" s="28"/>
      <c r="J382" s="21">
        <f>SUM(I381)</f>
        <v>10000</v>
      </c>
    </row>
    <row r="383" spans="1:10" ht="43.2" x14ac:dyDescent="0.3">
      <c r="A383" s="27">
        <v>2022</v>
      </c>
      <c r="B383" s="8" t="s">
        <v>280</v>
      </c>
      <c r="C383" s="7">
        <v>103102</v>
      </c>
      <c r="D383" s="7">
        <v>9</v>
      </c>
      <c r="E383" s="6" t="s">
        <v>281</v>
      </c>
      <c r="F383" s="7">
        <v>2022</v>
      </c>
      <c r="G383" s="7">
        <v>605</v>
      </c>
      <c r="H383" s="8" t="s">
        <v>280</v>
      </c>
      <c r="I383" s="28">
        <v>275.62</v>
      </c>
      <c r="J383" s="21"/>
    </row>
    <row r="384" spans="1:10" ht="43.2" x14ac:dyDescent="0.3">
      <c r="A384" s="27">
        <v>2022</v>
      </c>
      <c r="B384" s="8" t="s">
        <v>280</v>
      </c>
      <c r="C384" s="7">
        <v>103201</v>
      </c>
      <c r="D384" s="7">
        <v>9</v>
      </c>
      <c r="E384" s="6" t="s">
        <v>309</v>
      </c>
      <c r="F384" s="7">
        <v>2022</v>
      </c>
      <c r="G384" s="7">
        <v>606</v>
      </c>
      <c r="H384" s="8" t="s">
        <v>280</v>
      </c>
      <c r="I384" s="28">
        <v>325.52999999999997</v>
      </c>
      <c r="J384" s="21"/>
    </row>
    <row r="385" spans="1:10" x14ac:dyDescent="0.3">
      <c r="A385" s="27"/>
      <c r="B385" s="8"/>
      <c r="C385" s="7"/>
      <c r="D385" s="7"/>
      <c r="E385" s="6"/>
      <c r="F385" s="7"/>
      <c r="G385" s="7"/>
      <c r="H385" s="10" t="s">
        <v>386</v>
      </c>
      <c r="I385" s="28"/>
      <c r="J385" s="21">
        <f>SUM(I383:I384)</f>
        <v>601.15</v>
      </c>
    </row>
    <row r="386" spans="1:10" ht="43.2" x14ac:dyDescent="0.3">
      <c r="A386" s="27">
        <v>2022</v>
      </c>
      <c r="B386" s="8" t="s">
        <v>256</v>
      </c>
      <c r="C386" s="7">
        <v>103106</v>
      </c>
      <c r="D386" s="7">
        <v>2</v>
      </c>
      <c r="E386" s="6" t="s">
        <v>257</v>
      </c>
      <c r="F386" s="7">
        <v>2022</v>
      </c>
      <c r="G386" s="7">
        <v>116</v>
      </c>
      <c r="H386" s="8" t="s">
        <v>256</v>
      </c>
      <c r="I386" s="28">
        <v>7666.76</v>
      </c>
      <c r="J386" s="21"/>
    </row>
    <row r="387" spans="1:10" x14ac:dyDescent="0.3">
      <c r="A387" s="27"/>
      <c r="B387" s="8"/>
      <c r="C387" s="7"/>
      <c r="D387" s="7"/>
      <c r="E387" s="6"/>
      <c r="F387" s="7"/>
      <c r="G387" s="7"/>
      <c r="H387" s="10" t="s">
        <v>386</v>
      </c>
      <c r="I387" s="28"/>
      <c r="J387" s="21">
        <f>SUM(I386)</f>
        <v>7666.76</v>
      </c>
    </row>
    <row r="388" spans="1:10" x14ac:dyDescent="0.3">
      <c r="A388" s="27"/>
      <c r="B388" s="8"/>
      <c r="C388" s="7"/>
      <c r="D388" s="7"/>
      <c r="E388" s="6"/>
      <c r="F388" s="7"/>
      <c r="G388" s="7"/>
      <c r="H388" s="10"/>
      <c r="I388" s="28"/>
      <c r="J388" s="21"/>
    </row>
    <row r="389" spans="1:10" ht="15" thickBot="1" x14ac:dyDescent="0.35">
      <c r="A389" s="30"/>
      <c r="B389" s="31"/>
      <c r="C389" s="32"/>
      <c r="D389" s="32"/>
      <c r="E389" s="33"/>
      <c r="F389" s="32"/>
      <c r="G389" s="34" t="s">
        <v>390</v>
      </c>
      <c r="H389" s="35"/>
      <c r="I389" s="36">
        <f>SUM(I3:I386)</f>
        <v>10256894.039999999</v>
      </c>
      <c r="J389" s="21"/>
    </row>
    <row r="390" spans="1:10" x14ac:dyDescent="0.3">
      <c r="H390" s="11"/>
    </row>
    <row r="391" spans="1:10" x14ac:dyDescent="0.3">
      <c r="H391" s="11"/>
    </row>
    <row r="392" spans="1:10" x14ac:dyDescent="0.3">
      <c r="H392" s="11"/>
    </row>
    <row r="393" spans="1:10" x14ac:dyDescent="0.3">
      <c r="H393" s="11"/>
    </row>
    <row r="394" spans="1:10" x14ac:dyDescent="0.3">
      <c r="H394" s="11"/>
    </row>
    <row r="395" spans="1:10" x14ac:dyDescent="0.3">
      <c r="H395" s="11"/>
    </row>
    <row r="396" spans="1:10" x14ac:dyDescent="0.3">
      <c r="H396" s="11"/>
    </row>
    <row r="397" spans="1:10" x14ac:dyDescent="0.3">
      <c r="H397" s="11"/>
    </row>
    <row r="398" spans="1:10" x14ac:dyDescent="0.3">
      <c r="H398" s="11"/>
    </row>
    <row r="399" spans="1:10" x14ac:dyDescent="0.3">
      <c r="H399" s="11"/>
    </row>
    <row r="400" spans="1:10" x14ac:dyDescent="0.3">
      <c r="H400" s="11"/>
    </row>
    <row r="401" spans="8:8" x14ac:dyDescent="0.3">
      <c r="H401" s="11"/>
    </row>
    <row r="402" spans="8:8" x14ac:dyDescent="0.3">
      <c r="H402" s="11"/>
    </row>
    <row r="403" spans="8:8" x14ac:dyDescent="0.3">
      <c r="H403" s="11"/>
    </row>
    <row r="404" spans="8:8" x14ac:dyDescent="0.3">
      <c r="H404" s="11"/>
    </row>
    <row r="405" spans="8:8" x14ac:dyDescent="0.3">
      <c r="H405" s="11"/>
    </row>
    <row r="406" spans="8:8" x14ac:dyDescent="0.3">
      <c r="H406" s="11"/>
    </row>
    <row r="407" spans="8:8" x14ac:dyDescent="0.3">
      <c r="H407" s="11"/>
    </row>
    <row r="408" spans="8:8" x14ac:dyDescent="0.3">
      <c r="H408" s="11"/>
    </row>
    <row r="409" spans="8:8" x14ac:dyDescent="0.3">
      <c r="H409" s="11"/>
    </row>
    <row r="410" spans="8:8" x14ac:dyDescent="0.3">
      <c r="H410" s="11"/>
    </row>
    <row r="411" spans="8:8" x14ac:dyDescent="0.3">
      <c r="H411" s="11"/>
    </row>
    <row r="412" spans="8:8" x14ac:dyDescent="0.3">
      <c r="H412" s="11"/>
    </row>
    <row r="413" spans="8:8" x14ac:dyDescent="0.3">
      <c r="H413" s="11"/>
    </row>
    <row r="414" spans="8:8" x14ac:dyDescent="0.3">
      <c r="H414" s="11"/>
    </row>
    <row r="415" spans="8:8" x14ac:dyDescent="0.3">
      <c r="H415" s="11"/>
    </row>
    <row r="416" spans="8:8" x14ac:dyDescent="0.3">
      <c r="H416" s="11"/>
    </row>
    <row r="417" spans="8:8" x14ac:dyDescent="0.3">
      <c r="H417" s="11"/>
    </row>
    <row r="418" spans="8:8" x14ac:dyDescent="0.3">
      <c r="H418" s="11"/>
    </row>
    <row r="419" spans="8:8" x14ac:dyDescent="0.3">
      <c r="H419" s="11"/>
    </row>
    <row r="420" spans="8:8" x14ac:dyDescent="0.3">
      <c r="H420" s="11"/>
    </row>
    <row r="421" spans="8:8" x14ac:dyDescent="0.3">
      <c r="H421" s="11"/>
    </row>
    <row r="422" spans="8:8" x14ac:dyDescent="0.3">
      <c r="H422" s="11"/>
    </row>
    <row r="423" spans="8:8" x14ac:dyDescent="0.3">
      <c r="H423" s="11"/>
    </row>
    <row r="424" spans="8:8" x14ac:dyDescent="0.3">
      <c r="H424" s="11"/>
    </row>
    <row r="425" spans="8:8" x14ac:dyDescent="0.3">
      <c r="H425" s="11"/>
    </row>
    <row r="426" spans="8:8" x14ac:dyDescent="0.3">
      <c r="H426" s="11"/>
    </row>
    <row r="427" spans="8:8" x14ac:dyDescent="0.3">
      <c r="H427" s="11"/>
    </row>
    <row r="428" spans="8:8" x14ac:dyDescent="0.3">
      <c r="H428" s="11"/>
    </row>
    <row r="429" spans="8:8" x14ac:dyDescent="0.3">
      <c r="H429" s="11"/>
    </row>
    <row r="430" spans="8:8" x14ac:dyDescent="0.3">
      <c r="H430" s="11"/>
    </row>
    <row r="431" spans="8:8" x14ac:dyDescent="0.3">
      <c r="H431" s="11"/>
    </row>
    <row r="432" spans="8:8" x14ac:dyDescent="0.3">
      <c r="H432" s="11"/>
    </row>
    <row r="433" spans="8:8" x14ac:dyDescent="0.3">
      <c r="H433" s="11"/>
    </row>
    <row r="434" spans="8:8" x14ac:dyDescent="0.3">
      <c r="H434" s="11"/>
    </row>
    <row r="435" spans="8:8" x14ac:dyDescent="0.3">
      <c r="H435" s="11"/>
    </row>
    <row r="436" spans="8:8" x14ac:dyDescent="0.3">
      <c r="H436" s="11"/>
    </row>
    <row r="437" spans="8:8" x14ac:dyDescent="0.3">
      <c r="H437" s="11"/>
    </row>
    <row r="438" spans="8:8" x14ac:dyDescent="0.3">
      <c r="H438" s="11"/>
    </row>
  </sheetData>
  <sortState ref="A3:J386">
    <sortCondition ref="B3:B386"/>
    <sortCondition ref="C3:C386"/>
    <sortCondition ref="D3:D386"/>
    <sortCondition ref="F3:F386"/>
    <sortCondition ref="G3:G386"/>
  </sortState>
  <mergeCells count="2">
    <mergeCell ref="A1:J1"/>
    <mergeCell ref="G389:H38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Soggetto_t4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Catia Bonvini</dc:creator>
  <cp:lastModifiedBy>Catia Bonvini</cp:lastModifiedBy>
  <dcterms:modified xsi:type="dcterms:W3CDTF">2023-01-29T16:02:04Z</dcterms:modified>
</cp:coreProperties>
</file>