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MCMASCA" sheetId="1" r:id="rId1"/>
    <sheet name="Rapporto compatibilità" sheetId="2" r:id="rId2"/>
  </sheets>
  <definedNames>
    <definedName name="_xlnm.Print_Area" localSheetId="0">'FMCMASCA'!$A$1:$I$278</definedName>
    <definedName name="_xlnm.Print_Titles" localSheetId="0">'FMCMASCA'!$1:$2</definedName>
  </definedNames>
  <calcPr fullCalcOnLoad="1"/>
</workbook>
</file>

<file path=xl/sharedStrings.xml><?xml version="1.0" encoding="utf-8"?>
<sst xmlns="http://schemas.openxmlformats.org/spreadsheetml/2006/main" count="457" uniqueCount="297">
  <si>
    <t>Esercizio</t>
  </si>
  <si>
    <t>Capitolo</t>
  </si>
  <si>
    <t>Articolo</t>
  </si>
  <si>
    <t>Soggetto</t>
  </si>
  <si>
    <t>Oggetto mandato</t>
  </si>
  <si>
    <t>Importo</t>
  </si>
  <si>
    <t>INPS SEDE DI ANCONA</t>
  </si>
  <si>
    <t>VERSAMENTO INPS SU COMPENSI FEBBRAIO         LIQUIDATI IN  MARZO 2022 COCOCO    -  2/3 CARICO ENTE - CARTA CONTABILE N. 18   DEL 15.04.202</t>
  </si>
  <si>
    <t>REGIONE MARCHE - GIUNTA REGIONALE</t>
  </si>
  <si>
    <t>TELECOM ITALIA S.P.A.-TIM SPA</t>
  </si>
  <si>
    <t>CIG ZA52708687 - SPESE TELEFONIA MOBILE CONSIGLIERI (SIM TABLET) - GENNAIO 2022</t>
  </si>
  <si>
    <t>CIG ZA52708687 - SPESE TELEFONIA MOBILE COMPONENTI UDP (SIM TABLET) - GENNAIO 2022</t>
  </si>
  <si>
    <t>COLLABORATORI GABIENTTO MARCONI</t>
  </si>
  <si>
    <t>COLLABORATORI GABINETTO NICCOLETTI</t>
  </si>
  <si>
    <t>COLLABORATORI GABINETTO  SOLAZZI</t>
  </si>
  <si>
    <t>COLLABORATORI GABINETTO BORDONI</t>
  </si>
  <si>
    <t>CONSIGLIERI REGIONALI</t>
  </si>
  <si>
    <t>CANALE MARCHE SRL</t>
  </si>
  <si>
    <t xml:space="preserve"> TRENTENNALE DEL SERVIZIO 118 DECRETO N. 34 DEL 18 MARZO 2022 -  IMPEGNO N. 131/2022</t>
  </si>
  <si>
    <t>COPY EMME SRL</t>
  </si>
  <si>
    <t xml:space="preserve"> FORNITURA QUOTIDIANI MESE DI MARZO</t>
  </si>
  <si>
    <t>COMPONENTI CORECOM</t>
  </si>
  <si>
    <t>RIIMBORSO SPESE MISSIONE COMPONENTI CORECOM  ANNO 2022  Presidente Grucci Cinzia - Iacopini Massimo -  missione a ROMA  - 10-11/03/2022. - MESE DI APRILE 2022.</t>
  </si>
  <si>
    <t>GIO.COM. SAS DI RAFFAELE GIORGETTI &amp; C.</t>
  </si>
  <si>
    <t>Servizio di produzione dei materiali divulgativi per la campagna di sensibilizzazione della Commissione regionale per le pari opportunità tra uomo e donna. Liquidazione fattura emessa da GIO.COM. s.a.s. (CIG: Z01339C723)</t>
  </si>
  <si>
    <t>ECONOMO DEL CONSIGLIO REGIONALE MARCHE</t>
  </si>
  <si>
    <t>REINTEGRO  FONDO  ECONOMALE  RENDICONTO  MARZO  2022  -  STAMPA  MANIFESTI  (CIG Z3C35A06E6)</t>
  </si>
  <si>
    <t>COMPONENTI COMITATO DI CONTROLLO INTERNO E DI VALUTAZIONE</t>
  </si>
  <si>
    <t>COMPENSI AI COMPONENTI DEL COMITATO  DI CONTROLLO INTERNO E DI VALUTAZIONE PER IL PERIODO 1 LUGLIO 31 DICEMBRE 2021 - CASSA DI PREVIDENZA</t>
  </si>
  <si>
    <t>SIAE SOC.IT.AUTORI ED EDITORI</t>
  </si>
  <si>
    <t>UNIVERSITA' DEGLI STUDI DI URBINO CARLO BO</t>
  </si>
  <si>
    <t>per quanto dovutoin attuazione dellOarticolo n.5 dellaConvenzione di cui alla deliberazione dellOUfficio di Presidenza n. 142/45 del 9.11.2021. CIG Z5F3483A4A</t>
  </si>
  <si>
    <t>UNIVERSITA' POLITECNICA DELLE MARCHE</t>
  </si>
  <si>
    <t>per quanto dovutoin attuazione dellOarticolo n.5 dellaConvenzione di cui alla deliberazione dellOUfficio di Presidenza n. 143/45 del 9.11.2021. CIG Z0834880F7</t>
  </si>
  <si>
    <t>MA&amp;PE SRL</t>
  </si>
  <si>
    <t>'La salute della donna. Le malattie invisibili' - Servizio di Coffee Break. Liquidazione fattura emessa dalla Società MA&amp;PE S.r.l. CIG Z0535D23E7</t>
  </si>
  <si>
    <t>CREATIVE PROJECT DI MAURO LUMINARI</t>
  </si>
  <si>
    <t>n.42 Giornata regionale Carlo Urbani: approvazione delle iniziative in programma per il 29 marzo 2022). Liquidazione spesa per servizio -CIG ZE835ACF31</t>
  </si>
  <si>
    <t>ANTONINI ANDREA MARIA</t>
  </si>
  <si>
    <t>RIMBORSO SPESE PER  MISSIONE A MILANO VERONA PERIODO 10-12 APRILE 2022, CONSIGLIERE REGIONALE ANTONINI ANDREA MARIA</t>
  </si>
  <si>
    <t>BILO MIRKO</t>
  </si>
  <si>
    <t>RIMBORSO SPESE DI MISSIONE A MILANO - VERONA PERIODO 9-12 APRILE 2022 - Consigliere regionale BILO' MIRKO</t>
  </si>
  <si>
    <t>BIONDI CHIARA</t>
  </si>
  <si>
    <t>RIMBORSO SPESE DI MISSIONE A MILANO PERIODO 9-11 APRILE 2022 - Consiglere regionale BIONDI CHIARA</t>
  </si>
  <si>
    <t>CONSIGLIERE CICCIOLI CARLO</t>
  </si>
  <si>
    <t>RIMBORSO SPESE PER  MISSIONE A MILANO - VERONA  PERIODO 10-12 APRILE 2022, CONSIGLIERE REGIONALE CICCIOLI CARLO</t>
  </si>
  <si>
    <t>CONSIGLIERE LATINI DINO</t>
  </si>
  <si>
    <t>RIMBORSO SPESE DI MISSIONE A ROMA PERIODO 21-28 GENNAIO 2022 - Presidente LATINI DINO</t>
  </si>
  <si>
    <t>CONSIGLIERE LEONARDI ELENA</t>
  </si>
  <si>
    <t>Rimborso spese per missione a MILANO - VERONA periodo 9-12 aprile 2022 - Consigliere regionale LEONARDI ELENA</t>
  </si>
  <si>
    <t>MANGIALARDI MAURIZIO</t>
  </si>
  <si>
    <t>RIMBORSO SPESE PER  MISSIONE A MILANO-VERONA PERIODO 10-11 APRILE  2022 E ASSISI PERUGIA DEL 24 APRILE 2022 -  CONSIGLIERE REGIONALE MANGIALARDI MAURIZIO</t>
  </si>
  <si>
    <t>MARINANGELI MARCO</t>
  </si>
  <si>
    <t>RIMBORSO SPESE PER  MISSIONE A MILANO-VERONA PERIODO 9-12 APRILE 2022, CONSIGLIERE REGIONALE MARINANGELI MARCO</t>
  </si>
  <si>
    <t>VITRI MICAELA</t>
  </si>
  <si>
    <t>RIMBORSO SPESE PER  MISSIONE A MILANO  PERIODO 10-11  APRILE 2022, CONSIGLIERE REGIONALE VITRI MICAELA</t>
  </si>
  <si>
    <t>CONFERENZA DEI PRESIDENTI ASSEMBLEE LEGISLATIVE DELLE REGIONI E DELLE PROV.AUT.</t>
  </si>
  <si>
    <t>QUOTA ASSOCIATIVA ANNO 2022</t>
  </si>
  <si>
    <t>ISIMM RICERCHE SRL</t>
  </si>
  <si>
    <t>CONSIGLIERE CESETTI FABRIZIO</t>
  </si>
  <si>
    <t>ANTICIPAZIONE FINE MANDATO X LEGISLATURA. Mese di Maggio 2022</t>
  </si>
  <si>
    <t>REINTEGRO FONDO ECONOMALE RENDICONTO 11-30 APRILE 2022 - STAMPA MANIFESTI PER PROGETTI DELLOUDP</t>
  </si>
  <si>
    <t>REINTEGRO FONDO ECONOMALE RENDICONTO 11-30 APRILE 2022 - BENI RELATIVI ALLE SPESE DI RAPPRESENTANZA DEL PRESIDENTE (CIG Z9735D2504)</t>
  </si>
  <si>
    <t>ASSOCIAZIONE LA TORRE CHE RIDE</t>
  </si>
  <si>
    <t>Progetto Genius loci: storie marchigiane per una conoscenza di sé, degli altri e del territorio”. Affidamento del servizio di organizzazione e realizzazione delle rappresentazioni teatrali.Liquidazione fattura n.1_22 del 26 maggio 2022.</t>
  </si>
  <si>
    <t>RMAUDIO SOCIETA' COPERATIVA</t>
  </si>
  <si>
    <t>SERVIZIO AUDIO PER LOEVENTO FINALE DEL PROGETTO -LEZIONI DI STORIE. LABORATORI PER UNA AFFERMAZIONE DI SÉ GRAZIE ALLA CULTURA DEL RISPETTO E DELLA PARITÀ ED IL CONTRASTO DI OGNI FORMA DI DISCRIMINAZIONE, STEREOTIPO E PREGIUDIZIO RIVOLTI AGLI STUDENTI DEL</t>
  </si>
  <si>
    <t>CACCIARI</t>
  </si>
  <si>
    <t>Compenso per intervento in qualità di relatore al Salone internazionale del libro di TORINO</t>
  </si>
  <si>
    <t>RIMBORSO SPESE DI MISSIONE A TORINO PERIODO 20-22 MAGGIO 2022 - Consiglere regionale BIONDI CHIARA</t>
  </si>
  <si>
    <t>Rimborso spese per missione a TORINO periodo 19-20 MAGGIO 2022 - Consigliere regionale LEONARDI ELENA</t>
  </si>
  <si>
    <t>RIMBORSO SPESE PER  MISSIONE A TORINO  PERIODO 18-20 MAGGIO 2022, CONSIGLIERE REGIONALE VITRI MICAELA</t>
  </si>
  <si>
    <t>EX CONSIGLIERI REGIONALI</t>
  </si>
  <si>
    <t>COMUNE DI ACQUALAGNA</t>
  </si>
  <si>
    <t>compartecipazione  alla  spesa  per  l'iniziativa:   PREMIO  ENRICO  MATTEI  -  CITTA'  DIACQUALAGNA, L'UOMO L'IMPRENDITORE</t>
  </si>
  <si>
    <t>COMUNE DI MONTELEONE</t>
  </si>
  <si>
    <t>compartecipazione alla spesa per l'iniziativa:  Festival della Storia ' I giorni e la Storia'</t>
  </si>
  <si>
    <t>ASSOCIAZIONE IL LABORATORIO ARMONICO</t>
  </si>
  <si>
    <t>compartecipazione alla spesa per l'iniziativa:  Concerti d'organo a Santa Maria Nuova</t>
  </si>
  <si>
    <t>ASSOCIAZIONE CULTURALE MARCHEMAGICHE</t>
  </si>
  <si>
    <t xml:space="preserve"> compartecipazione alla spesa per l'iniziativa:  SANTA CLAUS BUS TOUR 2021</t>
  </si>
  <si>
    <t>PRO LOCO CAGLI</t>
  </si>
  <si>
    <t>compartecipazione alla spesa per l'iniziativa:  Cagli delle Musiche</t>
  </si>
  <si>
    <t>ASSOCIAZIONE CULTURALE FUTURA APS</t>
  </si>
  <si>
    <t>compartecipazione alla spesa per l'iniziativa:   incontro con Toni Capuozzo 'Il mio Afganistan</t>
  </si>
  <si>
    <t>ASSOCIAZIONE CULTURALE FIDES VITA</t>
  </si>
  <si>
    <t>compartecipazione alla spesa per l'iniziativa:   XXXIo CONVEGNO FIDES VITA</t>
  </si>
  <si>
    <t>ASSOCIAZIONE ANKON NOSTRA</t>
  </si>
  <si>
    <t>ASSOCIAZIONE CULTURALE WORLDLAND</t>
  </si>
  <si>
    <t>compartecipazione alla spesa per l'iniziativa:   Worldland festival dei suoni e della musica dalMondo</t>
  </si>
  <si>
    <t>ASSOCIAZIONE CIRCOLO FENALC CASTELLO DI CATIUS</t>
  </si>
  <si>
    <t>compartecipazione alla spesa per l'iniziativa:  12.ma SAGRA della CULTURA</t>
  </si>
  <si>
    <t>ASSOCIAZIONE CORPO BANDISTICO MAURO CECCHINI APS</t>
  </si>
  <si>
    <t>compartecipazione alla spesa per l'iniziativa:   Borghi all'Opera 'Giovani note 2021 - si riparte!'</t>
  </si>
  <si>
    <t>ASSOCIAZIONE PRIMA DEL TEMPO O.D.V.</t>
  </si>
  <si>
    <t>compartecipazione alla spesa per l'iniziativa:   prima DEL TEMPO VA IN BICI 1o PEDALATA</t>
  </si>
  <si>
    <t>Associazione ASD Atletica Amatori Osimo</t>
  </si>
  <si>
    <t>compartecipazione alla spesa per l'iniziativa:   9o Cross Valmusone</t>
  </si>
  <si>
    <t>ASSOCIAZIONE CO.GE.U COMITATO GENITORI UNITARIO</t>
  </si>
  <si>
    <t>concessione  contributo  per  la realizzazione di iniziative connesse alla giornata regionale per il diritto al divertimento in sicurezza</t>
  </si>
  <si>
    <t>ASSOCIAZIONE CULTURALE FRANCESCO TARDUCCI</t>
  </si>
  <si>
    <t>Deliberazione della Commissione regionale per le pari opportunità tra uomo edonna n. 11/6 del 18 ottobre 2021. Liquidazione a favore dellOAssociazioneCulturale Francesco Tarducci</t>
  </si>
  <si>
    <t>UNIVERSITA' DELL'ETA' LIBERA</t>
  </si>
  <si>
    <t>compartecipazione alla spesa per l'iniziativa:   A ragionar di Dante. Incontri</t>
  </si>
  <si>
    <t>ASSOCIAZIONE AIL PESARO ODV</t>
  </si>
  <si>
    <t>compartecipazione alla spesa per l'iniziativa:   Fitwalking for AIL 2021</t>
  </si>
  <si>
    <t>ASSOCIAZIONE METAURO ENENTI ORGANIZZAZIONE DI VOLONTARIATO ODV</t>
  </si>
  <si>
    <t>compartecipazione alla spesa per l'iniziativa:  'Mercatino di Natale'</t>
  </si>
  <si>
    <t>ASSOCIAZIONE DI PSICOLOGIA E SESSUOLOGIA DE. SIDERA</t>
  </si>
  <si>
    <t xml:space="preserve">  compartecipazione   alla   spesa   per   l'iniziativa:       M'ama   non   M'ama   -   campagna   disensibilizzazione contro la violenza sulle donne</t>
  </si>
  <si>
    <t>ASD La Combattente</t>
  </si>
  <si>
    <t>compartecipazione alla spesa per l'iniziativa:  48^ Coppa città di Fano</t>
  </si>
  <si>
    <t>ASSOCIAZIONE FOTO CLUB PESARO</t>
  </si>
  <si>
    <t>compartecipazione alla spesa per l'iniziativa:   Mostra Fotografica 'A spasso con Dante'</t>
  </si>
  <si>
    <t>ASSOCIAZIONE MARCHE ARTE VIVA</t>
  </si>
  <si>
    <t>compartecipazione alla spesa per l'iniziativa:   TRAFFIC festival delle anime gentili</t>
  </si>
  <si>
    <t>ASSOCIAZIONE MACULA</t>
  </si>
  <si>
    <t>compartecipazione alla spesa per l'iniziativa:   'Unframed' rassegna di fotografi emergenti</t>
  </si>
  <si>
    <t>ASSEGNO CIRCOLARE NON TRASFERIBILE PER compartecipazione alla spesa per l'iniziativa:  #Fotografiamoancona e le Marche A DANIELE BALLANTI</t>
  </si>
  <si>
    <t>ASSOCIAZIONE KARUSSELL ARTE CONTEMPORANEA</t>
  </si>
  <si>
    <t xml:space="preserve"> compartecipazione alla spesa per l'iniziativa:   Karussell Arte contemporanea in spazi privati</t>
  </si>
  <si>
    <t>ISTITUTO IIS LAENG MEUCCI</t>
  </si>
  <si>
    <t>compartecipazione alla spesa per l'iniziativa:   La Notte dei Racconti</t>
  </si>
  <si>
    <t>ASSOCIAZIONE MUSICALE AMADEUS</t>
  </si>
  <si>
    <t xml:space="preserve"> compartecipazione  alla  spesa  per  l'iniziativa:   Le  Marche  fra  inferno  e  paradiso.  Un  itinerariosulle orme di Dante</t>
  </si>
  <si>
    <t>ASSOCIAZIONE CULTURALE IL MONDO DI EPICURO</t>
  </si>
  <si>
    <t>compartecipazione alla spesa per l'iniziativa:  INFINITO, IL PIACERE DI EPICURO</t>
  </si>
  <si>
    <t>COMUNE DI COSSIGNANO</t>
  </si>
  <si>
    <t>compartecipazione alla spesa per l'iniziativa:-NATALE AL BORGO”</t>
  </si>
  <si>
    <t>COMUNE DI STAFFOLO</t>
  </si>
  <si>
    <t xml:space="preserve">  compartecipazione  alla  spesa  per  l'iniziativa:   56o  Premio  Nazionale  di  Cultura  GastronomicaVerdicchio d'Oro</t>
  </si>
  <si>
    <t>COMUNE DI LAPEDONA</t>
  </si>
  <si>
    <t>compartecipazione alla spesa per l'iniziativa:   Festival Internazionale di Lapedona 'MUSICA INCOLLINA'</t>
  </si>
  <si>
    <t>COMUNE DI SAN SEVERINO MARCHE</t>
  </si>
  <si>
    <t xml:space="preserve"> compartecipazione  alla  spesa  per  l'iniziativa:   Mostra  d'arte  contemporanea:  Come  funambolisul filo sospesi - Paolo Gobbi / Adriano Crocenzi - Opere 2017/2021</t>
  </si>
  <si>
    <t>ASSOCIAZIONE CULTURALE MUSICANDO</t>
  </si>
  <si>
    <t>compartecipazione alla spesa per l'iniziativa:   NYCO - Network Youth Choir Orchestra</t>
  </si>
  <si>
    <t>ASSOCIAZIONE PRO LOCO BELVEDERE</t>
  </si>
  <si>
    <t>compartecipazione alla spesa per l'iniziativa:  Festival della Salamora di Belvedere</t>
  </si>
  <si>
    <t>ASSOCIAZIONE GRUPPO DLETTANTISTICO PATTINAGGIO SANTA MARIA NUOVA</t>
  </si>
  <si>
    <t>compartecipazione alla spesa per l'iniziativa:  3 giorni con la Luna</t>
  </si>
  <si>
    <t>RESTITUZIONE SOMMA NON DOVUTA PER  RINUNCIA COMPARTECIPAZIONE ASSOCIAZIONE PALIO DEL DUCA  - RIEVOCAZIONE STORICA SPONSALIA 2021</t>
  </si>
  <si>
    <t>RESTITUZIONE ENTRATE DIPENDENTI CESSATI PER PRESTAZIONI STRAORDINARIO NON EFFETTUATE ANNO 2021 FERRARO PIERLUIGI</t>
  </si>
  <si>
    <t>Rimborso canone n. 2 distributori automatici di bevande e snack installati presso la sede dell'Assemblea legislativa in piazza Cavour 23 Ancona - Convenzione n. 739 del 22/05/2009 periodo 01/06/2021-31/05/2022 ditta Liomatic Spa</t>
  </si>
  <si>
    <t>COMUNE DI GABICCE MARE</t>
  </si>
  <si>
    <t>COMPARTECIPAZIONE A INIZIATIVA-PIETRE NEL MARE LA DIFESA DELLE DONNE SI PROPAGA COME CERCHI CONCENTRICI - 25 - 26 NOVEMBRE 2021</t>
  </si>
  <si>
    <t>COMUNE DI SENIGALLIA</t>
  </si>
  <si>
    <t>COMPARTECIPAZIONE A MANIFESTAZIONE  -UNO SCATTO CONTRO LA VIOLENZA SULLE DONNE</t>
  </si>
  <si>
    <t>COMUNE DI PORTO SANT'ELPIDIO</t>
  </si>
  <si>
    <t>COMPARTECIPAZIONE A MANIFESTAZIONE -EDUCHIAMOCI ALLE BUONE MANIERE</t>
  </si>
  <si>
    <t>COMUNE DI MONTERUBBIANO</t>
  </si>
  <si>
    <t>COMPARTECIPAZIONE A MANIFESTAZIONE - NEMMENO CON UN FIORE - NOVEMBRE 2021</t>
  </si>
  <si>
    <t>COMUNE DI CIVITANOVA MARCHE</t>
  </si>
  <si>
    <t>COMPARTECIPAZIONE A MANIFESTAZIONE  -VIOLENZA CONTRO LE DONNE: ASPETTI PERSONOLOGICI DELLE VITTIME E DEGLI AUTORI DI VIOLENZA</t>
  </si>
  <si>
    <t>ASSOCIAZIONE ASD GIOVANILE PICENA DI ASCOLI PICENO</t>
  </si>
  <si>
    <t>COMPARTECIPAZIONE A MANIFESTAZIONE - CAMMINATE ANTIVIOLENZA NOVEMBRE 2021 ASCOLI, S. BENENDETTO</t>
  </si>
  <si>
    <t>COMUNE ANCONA - ANCONA ENTRATE SRL</t>
  </si>
  <si>
    <t>PAGAMENTO ACCONTO TASSA SUI RIFIUTI - TARI 2022 DELLA SEDE DELL'ASSEMBLEA LEGISLATIVA DI PIAZZA CAVOUR 23 ANCONA - REGOLARIZZAZIONE PROVVISORIO N. 22 DEL 13/5/2022</t>
  </si>
  <si>
    <t>CIG ZA52708687 - SPESE TELEFONIA MOBILE UFFICI - GENNAIO 2022</t>
  </si>
  <si>
    <t>CIG ZA52708687 - NOLEGGIO APPARATI CON ASSISTENZA IN CONVENZIONE TM7 - CANONE ANTICIPATO: 2 o BIM 2022</t>
  </si>
  <si>
    <t>FASTWEB SPA</t>
  </si>
  <si>
    <t>AUTOSTRADE PER L'ITALIA SPA</t>
  </si>
  <si>
    <t>TELEPASS SPA</t>
  </si>
  <si>
    <t>ERREBIAN S.P.A.</t>
  </si>
  <si>
    <t>CIG Z0E2706998 - FORNITURA DI ARTICOLI DI CANCELLERIA PER GLI UFFICI</t>
  </si>
  <si>
    <t>DUSSMAN SERVICE SRL</t>
  </si>
  <si>
    <t>CIG 8490622AEB - SERVIZIO DI PULIZIA SEDI CONSILIARI PERIODO FEBBRAIO 2022</t>
  </si>
  <si>
    <t>FENICE SECURITY SERVICES SRL</t>
  </si>
  <si>
    <t>LEASYS SPA</t>
  </si>
  <si>
    <t>MYO SPA</t>
  </si>
  <si>
    <t>CIG ZF4352F09F - FORNITURA CARTA FOTOCOPIE 1o ORDINE DI ESECUZIONE</t>
  </si>
  <si>
    <t>REINTEGRO FONDO ECONOMALE RENDICONTO MARZO 2022 - CARBURANTI</t>
  </si>
  <si>
    <t>REINTEGRO FONDO ECONOMALE RENDICONTO MARZO 2022 - BENI DI CONSUMO PER RIUNIONI DEL CONSIGLIO E DELLE COMMISSIONI</t>
  </si>
  <si>
    <t>PAREDES ITALIA SPA</t>
  </si>
  <si>
    <t>ARTI  GRAFICHE CARDAMONE S.R.L.</t>
  </si>
  <si>
    <t>CIG ZF93585B5F - FORNITURA DI CARTA IN FOGLI STESI PER LE ESIGENZE DEL CENTRO STAMPA ANNO 2022</t>
  </si>
  <si>
    <t>ITALIANA PETROLI SPA</t>
  </si>
  <si>
    <t>CIG Z732AA0E6 - FORNITURA CARBURANTE MEDIANTE FUEL CARD MARZO 2022</t>
  </si>
  <si>
    <t>REINTEGRO FONDO ECONOMALE RENDICONTO 1-10 APRILE 2022 - FORNITURA TIMBRI E TAMPONI PER UFFICI</t>
  </si>
  <si>
    <t>KYOCERA DOCUMENTS SOLUTIONS ITALIA SPA</t>
  </si>
  <si>
    <t>CIG Z8B2F55714 - NOLEGGIO N. 3 FOTOCOPIATRICI A COLORI PERIODO 29 GEN - 28 APR 2022</t>
  </si>
  <si>
    <t>CONSORZIO INNOVA</t>
  </si>
  <si>
    <t>ALD AUTOMOTIVE ITALIA SRL</t>
  </si>
  <si>
    <t>CIG Z21349258F - CANONE A BREVE TERMINE AUTOVETTURA NISSAN MICRA TARGATA FP066GJ  NOLEGGIO MARZO-APRILE 2022</t>
  </si>
  <si>
    <t>ITD SOLUTIONS SPA</t>
  </si>
  <si>
    <t>FORNITURA IN NOLEGGIO PER 30 FOTOCOPIATRICI  MULTIFUNZIONI  A3</t>
  </si>
  <si>
    <t>XEROX S.P.A.</t>
  </si>
  <si>
    <t>CIG ZD32D61640 - SERVIZIO PER IL CENTRO STAMPA 15 GENNAIO - 31 MARZO 2022</t>
  </si>
  <si>
    <t>POSTE ITALIANE S.P.A</t>
  </si>
  <si>
    <t>Servizio postale pick-up periodo marzo-aprile 2022. CIG. Z99346F6AE.</t>
  </si>
  <si>
    <t>CIG ZB83465956 - NOLEGGIO APPARATI CON ASSISTENZA TECNICA 4 MAGGIO/31 AGOSTO 022</t>
  </si>
  <si>
    <t>GARBUGLIA SARTORIA SRL</t>
  </si>
  <si>
    <t>CIG ZFA3370A8B - FORNITURA PARZIALE DI 6 DIVISE ESTIVE PER IL PERSONALE AUTISTA E COMMESSI AULA</t>
  </si>
  <si>
    <t>TECHINFORM DI MAURIZIO ORSETTI</t>
  </si>
  <si>
    <t>FORNITURA  MATERIALE PER ORGANIZZAZIONE REGIA AL SALONE DEL LIBRO DI TORINO 2022 - MONITOR</t>
  </si>
  <si>
    <t>CIG 7711494E26 - SERVIZI DI CONNETTIVITAO SEDI CONSILIARI PERIODO GENNAIO/FEBBRAIO 2022</t>
  </si>
  <si>
    <t>DROMEDIAN SRL</t>
  </si>
  <si>
    <t>Ordine Cl. num. 296/00 del 29/10/2021 Vs. num. 6407320 del 03/11/2021 Rif. CIG Z5B337EC56</t>
  </si>
  <si>
    <t>COLIN &amp; PARTNERS SRL</t>
  </si>
  <si>
    <t>Servizio annuale 2021-2022 di DPO a favore dell'Assemblea - 3 rata aprile 2022. CIG. ZAC31E5BF8.</t>
  </si>
  <si>
    <t>Fornitura materiali Salone del Libro di Torino 2022 - cavi e alimentatori. CIG. Z2B3603D8A</t>
  </si>
  <si>
    <t>Servizio per la gestione delle sedute assembleari da remoto e in forma mistacon modalità telematica (soluzione applicativa 'Concilium mobile') per un  totale  di  10  sedute</t>
  </si>
  <si>
    <t>Servizio per la gestione delle sedute assembleari da  remoto  in  forma  mistacon  modalitàtelematica  (soluzioni  applicative  'Concilium  mobile'  e 'Concilium mobile extratime') per untotale di 10 sedute</t>
  </si>
  <si>
    <t>FORNITURA MATERIALI PER IL SALONE DEL LIBRO DI TORINO 2022 SCHEDE ACQUISIZIONE E SPLITTE</t>
  </si>
  <si>
    <t>FORNITURA MATERIALI PER  SALONE DEL LIBRO DI TORINO 2022 - TASTIERE</t>
  </si>
  <si>
    <t>RIMBORSO SPESE PER MISSIONI ACCONTI GENNAIO MARZO 2022</t>
  </si>
  <si>
    <t>FORMEL SRL</t>
  </si>
  <si>
    <t>CORSO DI FORMAZIONE - AUTORIZZAZIONE ALLA PARTECIPAZIONE CON ONERI A CARICO DEL BILANCIO DEL CONSIGLIO</t>
  </si>
  <si>
    <t>missioni  dei  dipendenti  del  Consiglio-Assemblea Legislativa regionale contabilizzate nel decreton.12del 11 aprile 2022e relativoal periodo gennaio-marzo2022</t>
  </si>
  <si>
    <t>LIQUIDAZIONE FATTURA N. 2022/715 PER CORSO DI FORMAZIONE</t>
  </si>
  <si>
    <t>Rimborso acconti anticipati oer spese missioni aprile-maggio 2022</t>
  </si>
  <si>
    <t>SOCIETA' EDITRICE IL MULINO S.P.A.</t>
  </si>
  <si>
    <t>Fornitura riviste 2022 - Mulino - per le esigenze della Biblioteca. CIG: Z4E34F9BF9</t>
  </si>
  <si>
    <t>GIUFFRE' FRANCIS LEFEBVRE SPA</t>
  </si>
  <si>
    <t>ASSOCIAZIONE ITALIANA BIBLIOTECHE</t>
  </si>
  <si>
    <t>FORNITURA RIVISTA 'STUDI' 2022 - PER LE ESIGENZE DELLA BIBLIOTECA. CIG. Z7834F9C82per quanto dovuto a titolo di :</t>
  </si>
  <si>
    <t>MAGGIOLI SPA</t>
  </si>
  <si>
    <t>Centro documentazione e Biblioteca - Fornitura riviste in abbonamento 2022. CIG: ZE134F9B</t>
  </si>
  <si>
    <t>REDATTORE SOCIALE SRL</t>
  </si>
  <si>
    <t>Fornitura abbonamento a RS per le esigenze della Biblioteca. CIG: Z0634F9D28</t>
  </si>
  <si>
    <t>WOLTERS KLUVER SRL</t>
  </si>
  <si>
    <t>FORNITURA DI ABBONAMENTO ALLA BANCA DATI ”PIATTAFORMA LEGGI DOITALIA PA” PER LOANNO 2022. LIQUIDAZIONE FATTURA EMESSA DALLA SOCIETAO WOLTERS KLUWER ITALIA SRL (CIG: (CIG Z9D35641CA )</t>
  </si>
  <si>
    <t>IL SOLE 24 ORE S.P.A.</t>
  </si>
  <si>
    <t>ABBONAMENTO A BANCA DATI PLUS PLUS 24 DIRITTO DEL SOLE 24 ORE - ANNO 2022 - PER LE ESIGENZE DELLA BIBLIOTECA - CIG Z7D36E652</t>
  </si>
  <si>
    <t>AGENZIA DELLE ENTRATE</t>
  </si>
  <si>
    <t>Versamenti iva legge 190/2014 split payment anno 2022 CARTA CONTABILE 18 DEL 15042022</t>
  </si>
  <si>
    <t>VERSAMENTO IRPEF MESE DI  MARZO   2022   - COMPONENTI CORECOM INDENNITA' DI FUNZIONE E RIMBORSO SPESE VIAGGIO C. CONTABILE 18   DEL 15/04//2022</t>
  </si>
  <si>
    <t>VERSAMENTO RITENUTA DEL 4%  LIQUIDATI IN  MARZO     2022 CARTA CONTABILE N. 18 DEL 15..04.2022</t>
  </si>
  <si>
    <t>VERSAMENTO  IRPEF COLLABORATORI DI GABINETTO COMPENSO MESE DI FEBBRAIO  -    LIQUIDATO IN MARZO     2022 C CONT 18  DEL 15.04..2022</t>
  </si>
  <si>
    <t>compartecipazione alla spesa per l'iniziativa:9oCross Valmusone(vedi mandato 343 errato stornato per errato accredito)</t>
  </si>
  <si>
    <t>AGENZIA ASS.CO.S.A.S DI MONTI LUCIANA E COMPAGNONI SILVIO &amp; C.</t>
  </si>
  <si>
    <t>CIG 8176101BFA polizza infortuni consiglieri n. 732338505  premio 2022/2023</t>
  </si>
  <si>
    <t>PURPLE SPV S.R.L.</t>
  </si>
  <si>
    <t>AGENZIA DELLE ENTRATEE RISCOSSIONE MACERATA</t>
  </si>
  <si>
    <t>Codice identificativo del fascicolo 63/2021/253 - Consigliere regionale BORRONI PIERPAOLO - MESE DI APRILE 2022.</t>
  </si>
  <si>
    <t>AGENZIA DELLE ENTRATE-RISCOSSIONE</t>
  </si>
  <si>
    <t>ASSOCIAZIONE FRA GLI EX CONSIGLIERI DELLA REGIONE MARCHE</t>
  </si>
  <si>
    <t>BCC NPLS</t>
  </si>
  <si>
    <t>RSU SRL</t>
  </si>
  <si>
    <t>indennità di carica e rimborso spese sospesi per verifiche ex art. 48 bis Sblocco inadempienza LATINI DINO MESE DI GIUGNO 2022</t>
  </si>
  <si>
    <t>Totale</t>
  </si>
  <si>
    <t xml:space="preserve">Totale </t>
  </si>
  <si>
    <t>Codice identificativo del fascicolo 8/2018/1248 - Consigliere regionale Marcozzi Jessica - MESE DI APRILE MAGGIO GIUGNO 2022.</t>
  </si>
  <si>
    <t>CIG ZA2306006F - PEDAGGI AUTOSTRADALI FEBBRAIO MARZO APRILE 2022</t>
  </si>
  <si>
    <t>VERSAMENTO QUOTA ASSOCIATIVA EX CONSIGLIERI REGIONALI LR 34/2017 - Mese di APRILE MAGGIO GIUGNO 2022.</t>
  </si>
  <si>
    <t>Causale 'NDG 4115627' - Vers. creditore procedente pignoramento 1/5 presso terzi - Debitore Bartolomei Dante -  Tribunale di Ancona - Esecuzione Ordinanza di assegnazione  n. 768/2014 R.G.E. del 02.10.2014 - Mese di APRILE MAGGIO GIUGNO 2022.</t>
  </si>
  <si>
    <t>CIG 84894736BD: CANONE MANUT. IMPIANTI ELEVATORI CONV. CONSIP FM 4 GEN / APR 2022</t>
  </si>
  <si>
    <t>CIG 84894736BD: CANONE MANUT. IMPIANTI ANTINCENDIO CONV. CONSIP FM 4 GEN / APR 2022</t>
  </si>
  <si>
    <t>CANONE SERVIZI GOVERNO CONV. CONSIP FM 4 GEN/APR 2022</t>
  </si>
  <si>
    <t>CIG 84894736BD: SMALTIMENTO RIFIUTI SPECIALI CONV. CONSIP FM 4 GEN / APR 2022</t>
  </si>
  <si>
    <t>COMPONENTI GABINETTO DI PRESIDENZA XI LEGISLATURA COMPENSO ATTIVITA' MESE DI MARZO APRILE MAGGIO 2022</t>
  </si>
  <si>
    <t xml:space="preserve"> COMPENSO MESE DI MARZO APRILE MAGGIO 2022 COMPONENTI GABINETTO DI PRESIDENZA XI LEGISLATURA</t>
  </si>
  <si>
    <t>COMPENSO ATTIVITA' MESE DI  MARZO  APRILE MAGGIO 2022 COMPONENTI GABINETTO DI PRESIDENZA XI LEGISLATURA</t>
  </si>
  <si>
    <t>COMPENSO MESE DI  MARZO  APRILE MAGGIO 2022 COLLABORATORI GABINETTO DI PRESIDENZA  XI LEGISLATURA</t>
  </si>
  <si>
    <t>RIMBORSI SPESE DI VIAGGIO PER SEDUTE  DEL COMITATO  n. 8  del 22/02/2022. COMPONENTI CORECOM. L.R. n.8/2001, Art. 9, c. 4 . -  Mese di APRILE MAGGIO 2022.</t>
  </si>
  <si>
    <t>RIMBORSO SPESE AL PRESIDENTE PER L'ESERCIZIO DELL' INCARICO PERIODO MARZO 2022. L.R. n.8/2001, Art. 9, c. 4. - Mese di APRILE  MAGGIO 2022.</t>
  </si>
  <si>
    <t>INDENNITA' DI CARICA  CONSIGLIERI REGIONALI  ANNO 2022. -  MESE DI APRILE MAGGIO GIUGNO 2022.</t>
  </si>
  <si>
    <t>INDENNITA' DI FUNZIONE  CONSIGLIERI REGIONALI  ANNO 2022. -  MESE DI APRILE MAGGIO GIUGNO 2022.</t>
  </si>
  <si>
    <t>RIMB. SPESE PER ESERCIZIO MANDATO CONSIGLIERI REG.LI - PARTE FISSA. ANNO 2022.  -  MESE DI APRILE MAGGIO GIUGNO 2022.</t>
  </si>
  <si>
    <t>RIMB. SPESE PER ESERCIZIO MANDATO CONSIGLIERI REG.LI - PARTE VARIABILE (Presenze di Marzo 2022).-   MESE DI APRILE MAGGIO GIUGNO  2022.</t>
  </si>
  <si>
    <t>CIG ZA2306006F - CANONE LOCAZIONE APPARATI TELEPASS FEBBRAIO MARZO APRILE 2022</t>
  </si>
  <si>
    <t>CIG ZB83465956- SPESE TELEFONIA MOBILE COMPONENTI UDP FEB/MAG 2022</t>
  </si>
  <si>
    <t>CIG ZB83465956 - SPESE TELEFONIA MOBILE CONSIGLIERI FEBBRAIO/MAGGIO 2022</t>
  </si>
  <si>
    <t>CIG ZB83465956 - SPESE TELEFONIA MOBILE UFFICI FEBBRAIO/MAGGIO 2022</t>
  </si>
  <si>
    <t xml:space="preserve"> Uff.JESI SALA POLIVALENTE LUCIANO PITTO PER.23-03-2022-23-03-2022 Arte varia 030511220220 E Liquidazione spesa per diritti Siae in occasione della giornata Carlo Urabni del 29 marzo 2022</t>
  </si>
  <si>
    <t>Vers. creditore procedente pignoramento 1/5 presso terzi  - Debitore ENZO MARANGONI - Esecuzione Ordinanza di assegnazione  n. 283/2020 R.G.E. Tribunale di Macerata del 24.07.2020 - Mese di APRILE  MAGGIO GIUGNO 2022.</t>
  </si>
  <si>
    <t>CONTRIBUTI  TRATTAMENTO PREVIDENZIALE SISTEMA CONTRIBUTIVO ANNO 2021. MESE DI APRILE MAGGIO GIUGNO 2022.</t>
  </si>
  <si>
    <t>RATA N. 32 - 'CORTE DEI CONTI SENTENZA N. 70/2019' - MALASPINA MAURA - Mese di Aprile MAGGIO GIUGNO2022</t>
  </si>
  <si>
    <t xml:space="preserve">TRIBUTO IRAP SU  RIMBORSI SPESE  DEI COMPONENTI DEL CORECOM. MESE DI APRILE 2022 CARTA CONTABILE 22 E 26 </t>
  </si>
  <si>
    <t xml:space="preserve">TRIBUTO IRAP SU COLLABORATORI COMPENSI DI FEBBRAIO     LIQUIDATO  IN MARZO    2022 CARTA CONTABILE 18 - 22 - 26 </t>
  </si>
  <si>
    <t xml:space="preserve">TRIBUTO IRAP SU  RIMBORSI SPESE  DEI COMPONENTI DEL CORECOM. MESE DI MARZO 2022 carta contabile 18 - 22 - 26 </t>
  </si>
  <si>
    <t>Vers. creditore procedente per pign. 1/5 p/terzi  - Debitore MARCOZZI JESSICA - Ordinanza di assegnazione G.E. Tribunale di Fermo - Mese di  APRILE MAGGIO GIUGNO 2022.</t>
  </si>
  <si>
    <t>fornitura materiale SERVIZIO PER LA DETERGENZA DELLE TOILETTES</t>
  </si>
  <si>
    <t xml:space="preserve">  CIG Z6624FA6DA - CANONE NOLEGGIO MARZO APRILE MAGGIO 2022</t>
  </si>
  <si>
    <t>CIG Z04359F7CE - FORNITURA CARBURANTE MEDIANTE FUEL CARD APRILE MAGGIO 2022</t>
  </si>
  <si>
    <t>VERSAMENTO INPS SU COMPENSI COCO FEBBRAIO   LIQUIDATI IN  MARZO   2022  - 1/3 CARICO DIPENDENTE CARTA CONTABILE N.  18  - 22 - 26</t>
  </si>
  <si>
    <t>Rapporto compatibilità per soggetto_t2_V1.xls</t>
  </si>
  <si>
    <t>Data esecuzione: 29/07/2022 13:29</t>
  </si>
  <si>
    <t>Se la cartella di lavoro viene salvata in un formato di file precedente o aperta in una versione precedente di Microsoft Excel, le caratteristiche elencate non saranno disponibili.</t>
  </si>
  <si>
    <t>Perdita di funzionalità significativa</t>
  </si>
  <si>
    <t>Numero occorrenze</t>
  </si>
  <si>
    <t>Versione</t>
  </si>
  <si>
    <t>Alcune formule contengono funzioni con un numero di argomenti superiore al massimo supportato dal formato di file selezionato. Le formule che includono funzioni con più di 30 argomenti non verranno salvate e saranno convertite in errori di tipo #VALORE!.</t>
  </si>
  <si>
    <t>FMCMASCA'!I128</t>
  </si>
  <si>
    <t>Excel 97-2003</t>
  </si>
  <si>
    <t>Alcune formule usano un numero di operandi superiore al massimo consentito nel formato di file selezionato. Tali formule saranno convertite in errori di tipo #VALORE!.</t>
  </si>
  <si>
    <t>Perdita di fedeltà non significativa</t>
  </si>
  <si>
    <t>Un foglio di questa cartella di lavoro contiene uno stato di ordinamento con più di tre condizioni di ordinamento. Nelle versioni precedenti di Excel tali informazioni andranno perse.</t>
  </si>
  <si>
    <t>FMCMASCA'!A2:H283</t>
  </si>
  <si>
    <t>CIG 87656570FE - SERVIZIO DI VIGILANZA SVOLTO PRESSO LA SEDE ASSEMBLEA DI PIAZZA CAVOUR 23 E L'AULA CONSILIARE DI VIA TIZIANO 44 ANCONA NEL MESE DI MARZO APRILE  2022</t>
  </si>
  <si>
    <t>CIG 768356024C - SERVIZI DI TELEFONIA FISSA PERIODO GENNAIO/APRILE  2022</t>
  </si>
  <si>
    <t>TRATTAMENTO PREVIDENZIALE EX CONSIGLIERI ART. 7 TER L.R. 23/1995 -  ANNO 2022. MESE DI APRILE MAGGIO GIUGNO 2022.</t>
  </si>
  <si>
    <t>ASSEGNI VITALIZI SPETTANTI AGLI  EX  CONSIGLIERI REGIONALI  ED EREDI AVENTI DIRITTO ANNO 2022. MESE DI APRILE MAGGIO GIUGNO 2022</t>
  </si>
  <si>
    <t xml:space="preserve">TOTALE GENERALE </t>
  </si>
  <si>
    <t>Anno Imp.</t>
  </si>
  <si>
    <t>Numero Impegno</t>
  </si>
  <si>
    <t>TRASPARENZA PAGAMENTI RAGGRUPPATI PER SOGGETTO PERIODO 2 TRIMESTRE 2022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</si>
</sst>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1"/>
      <color theme="1"/>
      <name val="Calibri"/>
      <family val="2"/>
    </font>
    <font>
      <sz val="11"/>
      <color indexed="8"/>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2"/>
      <color indexed="8"/>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1" applyNumberFormat="0" applyAlignment="0" applyProtection="0"/>
    <xf numFmtId="0" fontId="21" fillId="0" borderId="2" applyNumberFormat="0" applyFill="0" applyAlignment="0" applyProtection="0"/>
    <xf numFmtId="0" fontId="22" fillId="21" borderId="3"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9" borderId="0" applyNumberFormat="0" applyBorder="0" applyAlignment="0" applyProtection="0"/>
    <xf numFmtId="0" fontId="0" fillId="30" borderId="4" applyNumberFormat="0" applyFont="0" applyAlignment="0" applyProtection="0"/>
    <xf numFmtId="0" fontId="27" fillId="20" borderId="5"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1" borderId="0" applyNumberFormat="0" applyBorder="0" applyAlignment="0" applyProtection="0"/>
    <xf numFmtId="0" fontId="3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Font="1" applyAlignment="1">
      <alignment/>
    </xf>
    <xf numFmtId="44" fontId="0" fillId="0" borderId="0" xfId="0" applyNumberFormat="1" applyAlignment="1">
      <alignment/>
    </xf>
    <xf numFmtId="0" fontId="34" fillId="0" borderId="0" xfId="0" applyFont="1" applyAlignment="1">
      <alignment/>
    </xf>
    <xf numFmtId="0" fontId="0" fillId="0" borderId="0" xfId="0" applyAlignment="1">
      <alignment wrapText="1"/>
    </xf>
    <xf numFmtId="0" fontId="34"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3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4" xfId="0" applyNumberFormat="1" applyBorder="1" applyAlignment="1">
      <alignment horizontal="center" vertical="top" wrapText="1"/>
    </xf>
    <xf numFmtId="0" fontId="0" fillId="0" borderId="13" xfId="0" applyNumberFormat="1" applyBorder="1" applyAlignment="1">
      <alignment horizontal="center" vertical="top" wrapText="1"/>
    </xf>
    <xf numFmtId="0" fontId="23" fillId="0" borderId="13" xfId="36" applyNumberFormat="1" applyBorder="1" applyAlignment="1" quotePrefix="1">
      <alignment horizontal="center" vertical="top" wrapText="1"/>
    </xf>
    <xf numFmtId="0" fontId="0" fillId="0" borderId="15" xfId="0" applyNumberFormat="1" applyBorder="1" applyAlignment="1">
      <alignment horizontal="center" vertical="top" wrapText="1"/>
    </xf>
    <xf numFmtId="0" fontId="34" fillId="0" borderId="16" xfId="0" applyFont="1" applyBorder="1" applyAlignment="1">
      <alignment horizontal="center" vertical="center" wrapText="1"/>
    </xf>
    <xf numFmtId="44" fontId="34" fillId="0" borderId="16" xfId="0" applyNumberFormat="1" applyFont="1" applyBorder="1" applyAlignment="1">
      <alignment horizontal="center" vertical="center"/>
    </xf>
    <xf numFmtId="0" fontId="0" fillId="0" borderId="16" xfId="0" applyBorder="1" applyAlignment="1">
      <alignment/>
    </xf>
    <xf numFmtId="0" fontId="0" fillId="0" borderId="16" xfId="0" applyBorder="1" applyAlignment="1">
      <alignment wrapText="1"/>
    </xf>
    <xf numFmtId="44" fontId="0" fillId="0" borderId="16" xfId="0" applyNumberFormat="1" applyBorder="1" applyAlignment="1">
      <alignment/>
    </xf>
    <xf numFmtId="0" fontId="34" fillId="0" borderId="16" xfId="0" applyFont="1" applyBorder="1" applyAlignment="1">
      <alignment/>
    </xf>
    <xf numFmtId="44" fontId="34" fillId="0" borderId="16" xfId="0" applyNumberFormat="1" applyFont="1" applyBorder="1" applyAlignment="1">
      <alignment/>
    </xf>
    <xf numFmtId="0" fontId="37" fillId="0" borderId="16" xfId="0" applyFont="1" applyBorder="1" applyAlignment="1">
      <alignment/>
    </xf>
    <xf numFmtId="44" fontId="37" fillId="0" borderId="16" xfId="0" applyNumberFormat="1" applyFont="1" applyBorder="1" applyAlignment="1">
      <alignment/>
    </xf>
    <xf numFmtId="0" fontId="34" fillId="0" borderId="16" xfId="0" applyFont="1" applyBorder="1" applyAlignment="1">
      <alignment horizontal="center" vertical="center"/>
    </xf>
    <xf numFmtId="0" fontId="34" fillId="0" borderId="16" xfId="0" applyFont="1" applyBorder="1" applyAlignment="1">
      <alignment/>
    </xf>
    <xf numFmtId="0" fontId="34" fillId="0" borderId="16" xfId="0" applyFont="1" applyBorder="1" applyAlignment="1">
      <alignment horizontal="center" vertical="center"/>
    </xf>
    <xf numFmtId="0" fontId="37" fillId="0" borderId="16" xfId="0" applyFont="1" applyBorder="1" applyAlignment="1">
      <alignment wrapText="1"/>
    </xf>
    <xf numFmtId="0" fontId="37" fillId="0" borderId="16" xfId="0" applyFont="1" applyBorder="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78"/>
  <sheetViews>
    <sheetView tabSelected="1" zoomScalePageLayoutView="0" workbookViewId="0" topLeftCell="A1">
      <pane ySplit="2" topLeftCell="A267" activePane="bottomLeft" state="frozen"/>
      <selection pane="topLeft" activeCell="A1" sqref="A1"/>
      <selection pane="bottomLeft" activeCell="K269" sqref="K269"/>
    </sheetView>
  </sheetViews>
  <sheetFormatPr defaultColWidth="9.140625" defaultRowHeight="15"/>
  <cols>
    <col min="1" max="1" width="8.421875" style="0" customWidth="1"/>
    <col min="2" max="2" width="45.7109375" style="0" customWidth="1"/>
    <col min="5" max="5" width="58.57421875" style="3" customWidth="1"/>
    <col min="7" max="7" width="23.7109375" style="0" customWidth="1"/>
    <col min="8" max="8" width="16.28125" style="1" bestFit="1" customWidth="1"/>
    <col min="9" max="9" width="24.00390625" style="2" customWidth="1"/>
    <col min="10" max="10" width="19.140625" style="0" customWidth="1"/>
    <col min="11" max="11" width="29.140625" style="0" customWidth="1"/>
  </cols>
  <sheetData>
    <row r="1" spans="1:10" ht="15">
      <c r="A1" s="28" t="s">
        <v>296</v>
      </c>
      <c r="B1" s="28"/>
      <c r="C1" s="28"/>
      <c r="D1" s="28"/>
      <c r="E1" s="28"/>
      <c r="F1" s="28"/>
      <c r="G1" s="28"/>
      <c r="H1" s="28"/>
      <c r="I1" s="28"/>
      <c r="J1" s="1"/>
    </row>
    <row r="2" spans="1:9" ht="27" customHeight="1">
      <c r="A2" s="26" t="s">
        <v>0</v>
      </c>
      <c r="B2" s="26" t="s">
        <v>3</v>
      </c>
      <c r="C2" s="26" t="s">
        <v>1</v>
      </c>
      <c r="D2" s="26" t="s">
        <v>2</v>
      </c>
      <c r="E2" s="17" t="s">
        <v>4</v>
      </c>
      <c r="F2" s="26" t="s">
        <v>294</v>
      </c>
      <c r="G2" s="26" t="s">
        <v>295</v>
      </c>
      <c r="H2" s="18" t="s">
        <v>5</v>
      </c>
      <c r="I2" s="26" t="s">
        <v>241</v>
      </c>
    </row>
    <row r="3" spans="1:9" ht="30">
      <c r="A3" s="19">
        <v>2022</v>
      </c>
      <c r="B3" s="19" t="s">
        <v>230</v>
      </c>
      <c r="C3" s="19">
        <v>990271</v>
      </c>
      <c r="D3" s="19">
        <v>7</v>
      </c>
      <c r="E3" s="20" t="s">
        <v>231</v>
      </c>
      <c r="F3" s="19">
        <v>2022</v>
      </c>
      <c r="G3" s="19">
        <v>166</v>
      </c>
      <c r="H3" s="21">
        <v>17476</v>
      </c>
      <c r="I3" s="22"/>
    </row>
    <row r="4" spans="1:9" ht="15">
      <c r="A4" s="19"/>
      <c r="B4" s="19"/>
      <c r="C4" s="19"/>
      <c r="D4" s="19"/>
      <c r="E4" s="20"/>
      <c r="F4" s="27" t="s">
        <v>240</v>
      </c>
      <c r="G4" s="27"/>
      <c r="H4" s="21"/>
      <c r="I4" s="23">
        <f>SUM(H3)</f>
        <v>17476</v>
      </c>
    </row>
    <row r="5" spans="1:9" ht="30">
      <c r="A5" s="19">
        <v>2022</v>
      </c>
      <c r="B5" s="19" t="s">
        <v>224</v>
      </c>
      <c r="C5" s="19">
        <v>990171</v>
      </c>
      <c r="D5" s="19">
        <v>4</v>
      </c>
      <c r="E5" s="20" t="s">
        <v>225</v>
      </c>
      <c r="F5" s="19">
        <v>2022</v>
      </c>
      <c r="G5" s="19">
        <v>4</v>
      </c>
      <c r="H5" s="21">
        <v>34244.46</v>
      </c>
      <c r="I5" s="23"/>
    </row>
    <row r="6" spans="1:9" ht="45">
      <c r="A6" s="19">
        <v>2022</v>
      </c>
      <c r="B6" s="19" t="s">
        <v>224</v>
      </c>
      <c r="C6" s="19">
        <v>990171</v>
      </c>
      <c r="D6" s="19">
        <v>5</v>
      </c>
      <c r="E6" s="20" t="s">
        <v>226</v>
      </c>
      <c r="F6" s="19">
        <v>2022</v>
      </c>
      <c r="G6" s="19">
        <v>5</v>
      </c>
      <c r="H6" s="21">
        <v>413081.85</v>
      </c>
      <c r="I6" s="22"/>
    </row>
    <row r="7" spans="1:9" ht="45">
      <c r="A7" s="19">
        <v>2022</v>
      </c>
      <c r="B7" s="19" t="s">
        <v>224</v>
      </c>
      <c r="C7" s="19">
        <v>990171</v>
      </c>
      <c r="D7" s="19">
        <v>6</v>
      </c>
      <c r="E7" s="20" t="s">
        <v>228</v>
      </c>
      <c r="F7" s="19">
        <v>2022</v>
      </c>
      <c r="G7" s="19">
        <v>6</v>
      </c>
      <c r="H7" s="21">
        <v>11043.47</v>
      </c>
      <c r="I7" s="22"/>
    </row>
    <row r="8" spans="1:9" ht="30">
      <c r="A8" s="19">
        <v>2022</v>
      </c>
      <c r="B8" s="19" t="s">
        <v>224</v>
      </c>
      <c r="C8" s="19">
        <v>990171</v>
      </c>
      <c r="D8" s="19">
        <v>7</v>
      </c>
      <c r="E8" s="20" t="s">
        <v>227</v>
      </c>
      <c r="F8" s="19">
        <v>2022</v>
      </c>
      <c r="G8" s="19">
        <v>7</v>
      </c>
      <c r="H8" s="21">
        <v>437.64</v>
      </c>
      <c r="I8" s="22"/>
    </row>
    <row r="9" spans="1:9" ht="15">
      <c r="A9" s="19"/>
      <c r="B9" s="19"/>
      <c r="C9" s="19"/>
      <c r="D9" s="19"/>
      <c r="E9" s="20"/>
      <c r="F9" s="27" t="s">
        <v>240</v>
      </c>
      <c r="G9" s="27"/>
      <c r="H9" s="21"/>
      <c r="I9" s="23">
        <f>SUM(H5:H8)</f>
        <v>458807.42</v>
      </c>
    </row>
    <row r="10" spans="1:9" ht="30">
      <c r="A10" s="19">
        <v>2022</v>
      </c>
      <c r="B10" s="19" t="s">
        <v>233</v>
      </c>
      <c r="C10" s="19">
        <v>990271</v>
      </c>
      <c r="D10" s="19">
        <v>9</v>
      </c>
      <c r="E10" s="20" t="s">
        <v>234</v>
      </c>
      <c r="F10" s="19">
        <v>2022</v>
      </c>
      <c r="G10" s="19">
        <v>21</v>
      </c>
      <c r="H10" s="21">
        <v>3383.06</v>
      </c>
      <c r="I10" s="22"/>
    </row>
    <row r="11" spans="1:9" ht="15">
      <c r="A11" s="19"/>
      <c r="B11" s="19"/>
      <c r="C11" s="19"/>
      <c r="D11" s="19"/>
      <c r="E11" s="20"/>
      <c r="F11" s="27" t="s">
        <v>240</v>
      </c>
      <c r="G11" s="27"/>
      <c r="H11" s="21"/>
      <c r="I11" s="23">
        <f>SUM(H10:H10)</f>
        <v>3383.06</v>
      </c>
    </row>
    <row r="12" spans="1:9" ht="45">
      <c r="A12" s="19">
        <v>2022</v>
      </c>
      <c r="B12" s="19" t="s">
        <v>235</v>
      </c>
      <c r="C12" s="19">
        <v>990271</v>
      </c>
      <c r="D12" s="19">
        <v>9</v>
      </c>
      <c r="E12" s="20" t="s">
        <v>242</v>
      </c>
      <c r="F12" s="19">
        <v>2022</v>
      </c>
      <c r="G12" s="19">
        <v>21</v>
      </c>
      <c r="H12" s="21">
        <v>3676.2</v>
      </c>
      <c r="I12" s="22"/>
    </row>
    <row r="13" spans="1:9" ht="15">
      <c r="A13" s="19"/>
      <c r="B13" s="19"/>
      <c r="C13" s="19"/>
      <c r="D13" s="19"/>
      <c r="E13" s="20"/>
      <c r="F13" s="27" t="s">
        <v>240</v>
      </c>
      <c r="G13" s="27"/>
      <c r="H13" s="21"/>
      <c r="I13" s="23">
        <f>SUM(H12:H12)</f>
        <v>3676.2</v>
      </c>
    </row>
    <row r="14" spans="1:9" ht="45">
      <c r="A14" s="19">
        <v>2022</v>
      </c>
      <c r="B14" s="19" t="s">
        <v>182</v>
      </c>
      <c r="C14" s="19">
        <v>103103</v>
      </c>
      <c r="D14" s="19">
        <v>5</v>
      </c>
      <c r="E14" s="20" t="s">
        <v>183</v>
      </c>
      <c r="F14" s="19">
        <v>2022</v>
      </c>
      <c r="G14" s="19">
        <v>49</v>
      </c>
      <c r="H14" s="21">
        <v>1281</v>
      </c>
      <c r="I14" s="22"/>
    </row>
    <row r="15" spans="1:9" ht="15">
      <c r="A15" s="19"/>
      <c r="B15" s="19"/>
      <c r="C15" s="19"/>
      <c r="D15" s="19"/>
      <c r="E15" s="20"/>
      <c r="F15" s="27" t="s">
        <v>240</v>
      </c>
      <c r="G15" s="27"/>
      <c r="H15" s="21"/>
      <c r="I15" s="23">
        <f>SUM(H14)</f>
        <v>1281</v>
      </c>
    </row>
    <row r="16" spans="1:9" ht="45">
      <c r="A16" s="19">
        <v>2022</v>
      </c>
      <c r="B16" s="19" t="s">
        <v>38</v>
      </c>
      <c r="C16" s="19">
        <v>101101</v>
      </c>
      <c r="D16" s="19">
        <v>7</v>
      </c>
      <c r="E16" s="20" t="s">
        <v>39</v>
      </c>
      <c r="F16" s="19">
        <v>2022</v>
      </c>
      <c r="G16" s="19">
        <v>351</v>
      </c>
      <c r="H16" s="21">
        <v>872.66</v>
      </c>
      <c r="I16" s="22"/>
    </row>
    <row r="17" spans="1:9" ht="15">
      <c r="A17" s="19"/>
      <c r="B17" s="19"/>
      <c r="C17" s="19"/>
      <c r="D17" s="19"/>
      <c r="E17" s="20"/>
      <c r="F17" s="27" t="s">
        <v>240</v>
      </c>
      <c r="G17" s="27"/>
      <c r="H17" s="21"/>
      <c r="I17" s="23">
        <f>SUM(H16)</f>
        <v>872.66</v>
      </c>
    </row>
    <row r="18" spans="1:9" ht="30">
      <c r="A18" s="19">
        <v>2022</v>
      </c>
      <c r="B18" s="19" t="s">
        <v>174</v>
      </c>
      <c r="C18" s="19">
        <v>103102</v>
      </c>
      <c r="D18" s="19">
        <v>8</v>
      </c>
      <c r="E18" s="20" t="s">
        <v>175</v>
      </c>
      <c r="F18" s="19">
        <v>2022</v>
      </c>
      <c r="G18" s="19">
        <v>146</v>
      </c>
      <c r="H18" s="21">
        <v>6425.74</v>
      </c>
      <c r="I18" s="22"/>
    </row>
    <row r="19" spans="1:9" ht="15">
      <c r="A19" s="19"/>
      <c r="B19" s="19"/>
      <c r="C19" s="19"/>
      <c r="D19" s="19"/>
      <c r="E19" s="20"/>
      <c r="F19" s="27" t="s">
        <v>240</v>
      </c>
      <c r="G19" s="27"/>
      <c r="H19" s="21"/>
      <c r="I19" s="23">
        <f>SUM(H18)</f>
        <v>6425.74</v>
      </c>
    </row>
    <row r="20" spans="1:9" ht="30">
      <c r="A20" s="19">
        <v>2022</v>
      </c>
      <c r="B20" s="19" t="s">
        <v>110</v>
      </c>
      <c r="C20" s="19">
        <v>101105</v>
      </c>
      <c r="D20" s="19">
        <v>9</v>
      </c>
      <c r="E20" s="20" t="s">
        <v>111</v>
      </c>
      <c r="F20" s="19">
        <v>2022</v>
      </c>
      <c r="G20" s="19">
        <v>289</v>
      </c>
      <c r="H20" s="21">
        <v>850</v>
      </c>
      <c r="I20" s="22"/>
    </row>
    <row r="21" spans="1:9" ht="15">
      <c r="A21" s="19"/>
      <c r="B21" s="19"/>
      <c r="C21" s="19"/>
      <c r="D21" s="19"/>
      <c r="E21" s="20"/>
      <c r="F21" s="27" t="s">
        <v>240</v>
      </c>
      <c r="G21" s="27"/>
      <c r="H21" s="21"/>
      <c r="I21" s="23">
        <f>SUM(H20)</f>
        <v>850</v>
      </c>
    </row>
    <row r="22" spans="1:9" ht="30">
      <c r="A22" s="19">
        <v>2022</v>
      </c>
      <c r="B22" s="19" t="s">
        <v>104</v>
      </c>
      <c r="C22" s="19">
        <v>101105</v>
      </c>
      <c r="D22" s="19">
        <v>9</v>
      </c>
      <c r="E22" s="20" t="s">
        <v>105</v>
      </c>
      <c r="F22" s="19">
        <v>2022</v>
      </c>
      <c r="G22" s="19">
        <v>256</v>
      </c>
      <c r="H22" s="21">
        <v>500</v>
      </c>
      <c r="I22" s="22"/>
    </row>
    <row r="23" spans="1:9" ht="15">
      <c r="A23" s="19"/>
      <c r="B23" s="19"/>
      <c r="C23" s="19"/>
      <c r="D23" s="19"/>
      <c r="E23" s="20"/>
      <c r="F23" s="27" t="s">
        <v>240</v>
      </c>
      <c r="G23" s="27"/>
      <c r="H23" s="21"/>
      <c r="I23" s="23">
        <f>SUM(H22)</f>
        <v>500</v>
      </c>
    </row>
    <row r="24" spans="1:9" ht="45">
      <c r="A24" s="19">
        <v>2022</v>
      </c>
      <c r="B24" s="19" t="s">
        <v>87</v>
      </c>
      <c r="C24" s="19">
        <v>101105</v>
      </c>
      <c r="D24" s="19">
        <v>9</v>
      </c>
      <c r="E24" s="20" t="s">
        <v>118</v>
      </c>
      <c r="F24" s="19">
        <v>2022</v>
      </c>
      <c r="G24" s="19">
        <v>227</v>
      </c>
      <c r="H24" s="21">
        <v>180</v>
      </c>
      <c r="I24" s="22"/>
    </row>
    <row r="25" spans="1:9" ht="15">
      <c r="A25" s="19"/>
      <c r="B25" s="19"/>
      <c r="C25" s="19"/>
      <c r="D25" s="19"/>
      <c r="E25" s="20"/>
      <c r="F25" s="27" t="s">
        <v>240</v>
      </c>
      <c r="G25" s="27"/>
      <c r="H25" s="21"/>
      <c r="I25" s="23">
        <f>SUM(H24:H24)</f>
        <v>180</v>
      </c>
    </row>
    <row r="26" spans="1:9" ht="30">
      <c r="A26" s="19">
        <v>2022</v>
      </c>
      <c r="B26" s="19" t="s">
        <v>96</v>
      </c>
      <c r="C26" s="19">
        <v>101105</v>
      </c>
      <c r="D26" s="19">
        <v>9</v>
      </c>
      <c r="E26" s="20" t="s">
        <v>97</v>
      </c>
      <c r="F26" s="19">
        <v>2022</v>
      </c>
      <c r="G26" s="19">
        <v>288</v>
      </c>
      <c r="H26" s="21">
        <v>3468.28</v>
      </c>
      <c r="I26" s="22"/>
    </row>
    <row r="27" spans="1:9" ht="45">
      <c r="A27" s="19">
        <v>2022</v>
      </c>
      <c r="B27" s="19" t="s">
        <v>96</v>
      </c>
      <c r="C27" s="19">
        <v>990171</v>
      </c>
      <c r="D27" s="19">
        <v>3</v>
      </c>
      <c r="E27" s="20" t="s">
        <v>229</v>
      </c>
      <c r="F27" s="19">
        <v>2022</v>
      </c>
      <c r="G27" s="19">
        <v>3</v>
      </c>
      <c r="H27" s="21">
        <v>3329.55</v>
      </c>
      <c r="I27" s="22"/>
    </row>
    <row r="28" spans="1:9" ht="15">
      <c r="A28" s="19"/>
      <c r="B28" s="19"/>
      <c r="C28" s="19"/>
      <c r="D28" s="19"/>
      <c r="E28" s="20"/>
      <c r="F28" s="27" t="s">
        <v>240</v>
      </c>
      <c r="G28" s="27"/>
      <c r="H28" s="21"/>
      <c r="I28" s="23">
        <f>SUM(H26:H27)</f>
        <v>6797.83</v>
      </c>
    </row>
    <row r="29" spans="1:9" ht="30">
      <c r="A29" s="19">
        <v>2022</v>
      </c>
      <c r="B29" s="19" t="s">
        <v>154</v>
      </c>
      <c r="C29" s="19">
        <v>101160</v>
      </c>
      <c r="D29" s="19">
        <v>4</v>
      </c>
      <c r="E29" s="20" t="s">
        <v>155</v>
      </c>
      <c r="F29" s="19">
        <v>2022</v>
      </c>
      <c r="G29" s="19">
        <v>206</v>
      </c>
      <c r="H29" s="21">
        <v>500</v>
      </c>
      <c r="I29" s="22"/>
    </row>
    <row r="30" spans="1:9" ht="15">
      <c r="A30" s="19"/>
      <c r="B30" s="19"/>
      <c r="C30" s="19"/>
      <c r="D30" s="19"/>
      <c r="E30" s="20"/>
      <c r="F30" s="27" t="s">
        <v>240</v>
      </c>
      <c r="G30" s="27"/>
      <c r="H30" s="21"/>
      <c r="I30" s="23">
        <f>SUM(H29)</f>
        <v>500</v>
      </c>
    </row>
    <row r="31" spans="1:9" ht="30">
      <c r="A31" s="19">
        <v>2022</v>
      </c>
      <c r="B31" s="19" t="s">
        <v>90</v>
      </c>
      <c r="C31" s="19">
        <v>101105</v>
      </c>
      <c r="D31" s="19">
        <v>9</v>
      </c>
      <c r="E31" s="20" t="s">
        <v>91</v>
      </c>
      <c r="F31" s="19">
        <v>2022</v>
      </c>
      <c r="G31" s="19">
        <v>248</v>
      </c>
      <c r="H31" s="21">
        <v>3000</v>
      </c>
      <c r="I31" s="22"/>
    </row>
    <row r="32" spans="1:9" ht="15">
      <c r="A32" s="19"/>
      <c r="B32" s="19"/>
      <c r="C32" s="19"/>
      <c r="D32" s="19"/>
      <c r="E32" s="20"/>
      <c r="F32" s="27" t="s">
        <v>240</v>
      </c>
      <c r="G32" s="27"/>
      <c r="H32" s="21"/>
      <c r="I32" s="23">
        <f>SUM(H31)</f>
        <v>3000</v>
      </c>
    </row>
    <row r="33" spans="1:9" ht="45">
      <c r="A33" s="19">
        <v>2022</v>
      </c>
      <c r="B33" s="19" t="s">
        <v>98</v>
      </c>
      <c r="C33" s="19">
        <v>101105</v>
      </c>
      <c r="D33" s="19">
        <v>26</v>
      </c>
      <c r="E33" s="20" t="s">
        <v>99</v>
      </c>
      <c r="F33" s="19">
        <v>2022</v>
      </c>
      <c r="G33" s="19">
        <v>198</v>
      </c>
      <c r="H33" s="21">
        <v>5000</v>
      </c>
      <c r="I33" s="22"/>
    </row>
    <row r="34" spans="1:9" ht="15">
      <c r="A34" s="19"/>
      <c r="B34" s="19"/>
      <c r="C34" s="19"/>
      <c r="D34" s="19"/>
      <c r="E34" s="20"/>
      <c r="F34" s="27" t="s">
        <v>240</v>
      </c>
      <c r="G34" s="27"/>
      <c r="H34" s="21"/>
      <c r="I34" s="23">
        <f>SUM(H33)</f>
        <v>5000</v>
      </c>
    </row>
    <row r="35" spans="1:9" ht="30">
      <c r="A35" s="19">
        <v>2022</v>
      </c>
      <c r="B35" s="19" t="s">
        <v>92</v>
      </c>
      <c r="C35" s="19">
        <v>101105</v>
      </c>
      <c r="D35" s="19">
        <v>9</v>
      </c>
      <c r="E35" s="20" t="s">
        <v>93</v>
      </c>
      <c r="F35" s="19">
        <v>2022</v>
      </c>
      <c r="G35" s="19">
        <v>272</v>
      </c>
      <c r="H35" s="21">
        <v>2000</v>
      </c>
      <c r="I35" s="22"/>
    </row>
    <row r="36" spans="1:9" ht="15">
      <c r="A36" s="19"/>
      <c r="B36" s="19"/>
      <c r="C36" s="19"/>
      <c r="D36" s="19"/>
      <c r="E36" s="20"/>
      <c r="F36" s="27" t="s">
        <v>240</v>
      </c>
      <c r="G36" s="27"/>
      <c r="H36" s="21"/>
      <c r="I36" s="23">
        <f>SUM(H35)</f>
        <v>2000</v>
      </c>
    </row>
    <row r="37" spans="1:9" ht="30">
      <c r="A37" s="19">
        <v>2022</v>
      </c>
      <c r="B37" s="19" t="s">
        <v>85</v>
      </c>
      <c r="C37" s="19">
        <v>101105</v>
      </c>
      <c r="D37" s="19">
        <v>9</v>
      </c>
      <c r="E37" s="20" t="s">
        <v>86</v>
      </c>
      <c r="F37" s="19">
        <v>2022</v>
      </c>
      <c r="G37" s="19">
        <v>286</v>
      </c>
      <c r="H37" s="21">
        <v>1200</v>
      </c>
      <c r="I37" s="22"/>
    </row>
    <row r="38" spans="1:9" ht="60">
      <c r="A38" s="19">
        <v>2022</v>
      </c>
      <c r="B38" s="19" t="s">
        <v>100</v>
      </c>
      <c r="C38" s="19">
        <v>101160</v>
      </c>
      <c r="D38" s="19">
        <v>4</v>
      </c>
      <c r="E38" s="20" t="s">
        <v>101</v>
      </c>
      <c r="F38" s="19">
        <v>2022</v>
      </c>
      <c r="G38" s="19">
        <v>204</v>
      </c>
      <c r="H38" s="21">
        <v>3286.11</v>
      </c>
      <c r="I38" s="22"/>
    </row>
    <row r="39" spans="1:9" ht="15">
      <c r="A39" s="19"/>
      <c r="B39" s="19"/>
      <c r="C39" s="19"/>
      <c r="D39" s="19"/>
      <c r="E39" s="20"/>
      <c r="F39" s="27" t="s">
        <v>240</v>
      </c>
      <c r="G39" s="27"/>
      <c r="H39" s="21"/>
      <c r="I39" s="23">
        <f>SUM(H37:H38)</f>
        <v>4486.110000000001</v>
      </c>
    </row>
    <row r="40" spans="1:9" ht="30">
      <c r="A40" s="19">
        <v>2022</v>
      </c>
      <c r="B40" s="19" t="s">
        <v>83</v>
      </c>
      <c r="C40" s="19">
        <v>101105</v>
      </c>
      <c r="D40" s="19">
        <v>9</v>
      </c>
      <c r="E40" s="20" t="s">
        <v>84</v>
      </c>
      <c r="F40" s="19">
        <v>2022</v>
      </c>
      <c r="G40" s="19">
        <v>262</v>
      </c>
      <c r="H40" s="21">
        <v>950</v>
      </c>
      <c r="I40" s="22"/>
    </row>
    <row r="41" spans="1:9" ht="15">
      <c r="A41" s="19"/>
      <c r="B41" s="19"/>
      <c r="C41" s="19"/>
      <c r="D41" s="19"/>
      <c r="E41" s="20"/>
      <c r="F41" s="27" t="s">
        <v>240</v>
      </c>
      <c r="G41" s="27"/>
      <c r="H41" s="21"/>
      <c r="I41" s="23">
        <f>SUM(H40)</f>
        <v>950</v>
      </c>
    </row>
    <row r="42" spans="1:9" ht="30">
      <c r="A42" s="19">
        <v>2022</v>
      </c>
      <c r="B42" s="19" t="s">
        <v>125</v>
      </c>
      <c r="C42" s="19">
        <v>101105</v>
      </c>
      <c r="D42" s="19">
        <v>9</v>
      </c>
      <c r="E42" s="20" t="s">
        <v>126</v>
      </c>
      <c r="F42" s="19">
        <v>2022</v>
      </c>
      <c r="G42" s="19">
        <v>226</v>
      </c>
      <c r="H42" s="21">
        <v>1578.5</v>
      </c>
      <c r="I42" s="22"/>
    </row>
    <row r="43" spans="1:9" ht="15">
      <c r="A43" s="19"/>
      <c r="B43" s="19"/>
      <c r="C43" s="19"/>
      <c r="D43" s="19"/>
      <c r="E43" s="20"/>
      <c r="F43" s="27" t="s">
        <v>240</v>
      </c>
      <c r="G43" s="27"/>
      <c r="H43" s="21"/>
      <c r="I43" s="23">
        <f>SUM(H42:H43)</f>
        <v>1578.5</v>
      </c>
    </row>
    <row r="44" spans="1:9" ht="30">
      <c r="A44" s="19">
        <v>2022</v>
      </c>
      <c r="B44" s="19" t="s">
        <v>79</v>
      </c>
      <c r="C44" s="19">
        <v>101105</v>
      </c>
      <c r="D44" s="19">
        <v>9</v>
      </c>
      <c r="E44" s="20" t="s">
        <v>80</v>
      </c>
      <c r="F44" s="19">
        <v>2022</v>
      </c>
      <c r="G44" s="19">
        <v>244</v>
      </c>
      <c r="H44" s="21">
        <v>2000</v>
      </c>
      <c r="I44" s="22"/>
    </row>
    <row r="45" spans="1:9" ht="15">
      <c r="A45" s="19"/>
      <c r="B45" s="19"/>
      <c r="C45" s="19"/>
      <c r="D45" s="19"/>
      <c r="E45" s="20"/>
      <c r="F45" s="27" t="s">
        <v>240</v>
      </c>
      <c r="G45" s="27"/>
      <c r="H45" s="21"/>
      <c r="I45" s="23">
        <f>SUM(H44)</f>
        <v>2000</v>
      </c>
    </row>
    <row r="46" spans="1:9" ht="30">
      <c r="A46" s="19">
        <v>2022</v>
      </c>
      <c r="B46" s="19" t="s">
        <v>135</v>
      </c>
      <c r="C46" s="19">
        <v>101105</v>
      </c>
      <c r="D46" s="19">
        <v>9</v>
      </c>
      <c r="E46" s="20" t="s">
        <v>136</v>
      </c>
      <c r="F46" s="19">
        <v>2022</v>
      </c>
      <c r="G46" s="19">
        <v>225</v>
      </c>
      <c r="H46" s="21">
        <v>1500</v>
      </c>
      <c r="I46" s="22"/>
    </row>
    <row r="47" spans="1:9" ht="15">
      <c r="A47" s="19"/>
      <c r="B47" s="19"/>
      <c r="C47" s="19"/>
      <c r="D47" s="19"/>
      <c r="E47" s="20"/>
      <c r="F47" s="27" t="s">
        <v>240</v>
      </c>
      <c r="G47" s="27"/>
      <c r="H47" s="21"/>
      <c r="I47" s="23">
        <f>SUM(H46)</f>
        <v>1500</v>
      </c>
    </row>
    <row r="48" spans="1:9" ht="30">
      <c r="A48" s="19">
        <v>2022</v>
      </c>
      <c r="B48" s="19" t="s">
        <v>88</v>
      </c>
      <c r="C48" s="19">
        <v>101105</v>
      </c>
      <c r="D48" s="19">
        <v>9</v>
      </c>
      <c r="E48" s="20" t="s">
        <v>89</v>
      </c>
      <c r="F48" s="19">
        <v>2022</v>
      </c>
      <c r="G48" s="19">
        <v>236</v>
      </c>
      <c r="H48" s="21">
        <v>349.84</v>
      </c>
      <c r="I48" s="22"/>
    </row>
    <row r="49" spans="1:9" ht="15">
      <c r="A49" s="19"/>
      <c r="B49" s="19"/>
      <c r="C49" s="19"/>
      <c r="D49" s="19"/>
      <c r="E49" s="20"/>
      <c r="F49" s="27" t="s">
        <v>240</v>
      </c>
      <c r="G49" s="27"/>
      <c r="H49" s="21"/>
      <c r="I49" s="23">
        <f>SUM(H48)</f>
        <v>349.84</v>
      </c>
    </row>
    <row r="50" spans="1:9" ht="45">
      <c r="A50" s="19">
        <v>2022</v>
      </c>
      <c r="B50" s="19" t="s">
        <v>108</v>
      </c>
      <c r="C50" s="19">
        <v>101105</v>
      </c>
      <c r="D50" s="19">
        <v>9</v>
      </c>
      <c r="E50" s="20" t="s">
        <v>109</v>
      </c>
      <c r="F50" s="19">
        <v>2022</v>
      </c>
      <c r="G50" s="19">
        <v>276</v>
      </c>
      <c r="H50" s="21">
        <v>94.88</v>
      </c>
      <c r="I50" s="22"/>
    </row>
    <row r="51" spans="1:9" ht="15">
      <c r="A51" s="19"/>
      <c r="B51" s="19"/>
      <c r="C51" s="19"/>
      <c r="D51" s="19"/>
      <c r="E51" s="20"/>
      <c r="F51" s="27" t="s">
        <v>240</v>
      </c>
      <c r="G51" s="27"/>
      <c r="H51" s="21"/>
      <c r="I51" s="23">
        <f>SUM(H50)</f>
        <v>94.88</v>
      </c>
    </row>
    <row r="52" spans="1:9" ht="30">
      <c r="A52" s="19">
        <v>2022</v>
      </c>
      <c r="B52" s="19" t="s">
        <v>112</v>
      </c>
      <c r="C52" s="19">
        <v>101105</v>
      </c>
      <c r="D52" s="19">
        <v>9</v>
      </c>
      <c r="E52" s="20" t="s">
        <v>113</v>
      </c>
      <c r="F52" s="19">
        <v>2022</v>
      </c>
      <c r="G52" s="19">
        <v>257</v>
      </c>
      <c r="H52" s="21">
        <v>468.23</v>
      </c>
      <c r="I52" s="22"/>
    </row>
    <row r="53" spans="1:9" ht="15">
      <c r="A53" s="19"/>
      <c r="B53" s="19"/>
      <c r="C53" s="19"/>
      <c r="D53" s="19"/>
      <c r="E53" s="20"/>
      <c r="F53" s="27" t="s">
        <v>240</v>
      </c>
      <c r="G53" s="27"/>
      <c r="H53" s="21"/>
      <c r="I53" s="23">
        <f>SUM(H52)</f>
        <v>468.23</v>
      </c>
    </row>
    <row r="54" spans="1:9" ht="30">
      <c r="A54" s="19">
        <v>2022</v>
      </c>
      <c r="B54" s="19" t="s">
        <v>236</v>
      </c>
      <c r="C54" s="19">
        <v>990271</v>
      </c>
      <c r="D54" s="19">
        <v>1</v>
      </c>
      <c r="E54" s="20" t="s">
        <v>244</v>
      </c>
      <c r="F54" s="19">
        <v>2022</v>
      </c>
      <c r="G54" s="19">
        <v>14</v>
      </c>
      <c r="H54" s="21">
        <v>1906.5</v>
      </c>
      <c r="I54" s="22"/>
    </row>
    <row r="55" spans="1:9" ht="15">
      <c r="A55" s="19"/>
      <c r="B55" s="19"/>
      <c r="C55" s="19"/>
      <c r="D55" s="19"/>
      <c r="E55" s="20"/>
      <c r="F55" s="27" t="s">
        <v>240</v>
      </c>
      <c r="G55" s="27"/>
      <c r="H55" s="21"/>
      <c r="I55" s="23">
        <f>SUM(H54:H54)</f>
        <v>1906.5</v>
      </c>
    </row>
    <row r="56" spans="1:9" ht="30">
      <c r="A56" s="19">
        <v>2022</v>
      </c>
      <c r="B56" s="19" t="s">
        <v>139</v>
      </c>
      <c r="C56" s="19">
        <v>101105</v>
      </c>
      <c r="D56" s="19">
        <v>9</v>
      </c>
      <c r="E56" s="20" t="s">
        <v>140</v>
      </c>
      <c r="F56" s="19">
        <v>2022</v>
      </c>
      <c r="G56" s="19">
        <v>285</v>
      </c>
      <c r="H56" s="21">
        <v>3000</v>
      </c>
      <c r="I56" s="22"/>
    </row>
    <row r="57" spans="1:9" ht="15">
      <c r="A57" s="19"/>
      <c r="B57" s="19"/>
      <c r="C57" s="19"/>
      <c r="D57" s="19"/>
      <c r="E57" s="20"/>
      <c r="F57" s="27" t="s">
        <v>240</v>
      </c>
      <c r="G57" s="27"/>
      <c r="H57" s="21"/>
      <c r="I57" s="23">
        <f>SUM(H56)</f>
        <v>3000</v>
      </c>
    </row>
    <row r="58" spans="1:9" ht="30">
      <c r="A58" s="19">
        <v>2022</v>
      </c>
      <c r="B58" s="19" t="s">
        <v>77</v>
      </c>
      <c r="C58" s="19">
        <v>101105</v>
      </c>
      <c r="D58" s="19">
        <v>9</v>
      </c>
      <c r="E58" s="20" t="s">
        <v>78</v>
      </c>
      <c r="F58" s="19">
        <v>2022</v>
      </c>
      <c r="G58" s="19">
        <v>242</v>
      </c>
      <c r="H58" s="21">
        <v>352.92</v>
      </c>
      <c r="I58" s="22"/>
    </row>
    <row r="59" spans="1:9" ht="15">
      <c r="A59" s="19"/>
      <c r="B59" s="19"/>
      <c r="C59" s="19"/>
      <c r="D59" s="19"/>
      <c r="E59" s="20"/>
      <c r="F59" s="27" t="s">
        <v>240</v>
      </c>
      <c r="G59" s="27"/>
      <c r="H59" s="21"/>
      <c r="I59" s="23">
        <f>SUM(H58)</f>
        <v>352.92</v>
      </c>
    </row>
    <row r="60" spans="1:9" ht="30">
      <c r="A60" s="19">
        <v>2022</v>
      </c>
      <c r="B60" s="19" t="s">
        <v>214</v>
      </c>
      <c r="C60" s="19">
        <v>502101</v>
      </c>
      <c r="D60" s="19">
        <v>1</v>
      </c>
      <c r="E60" s="20" t="s">
        <v>215</v>
      </c>
      <c r="F60" s="19">
        <v>2022</v>
      </c>
      <c r="G60" s="19">
        <v>128</v>
      </c>
      <c r="H60" s="21">
        <v>120</v>
      </c>
      <c r="I60" s="22"/>
    </row>
    <row r="61" spans="1:9" ht="15">
      <c r="A61" s="19"/>
      <c r="B61" s="19"/>
      <c r="C61" s="19"/>
      <c r="D61" s="19"/>
      <c r="E61" s="20"/>
      <c r="F61" s="27" t="s">
        <v>240</v>
      </c>
      <c r="G61" s="27"/>
      <c r="H61" s="21"/>
      <c r="I61" s="23">
        <f>SUM(H60)</f>
        <v>120</v>
      </c>
    </row>
    <row r="62" spans="1:9" ht="30">
      <c r="A62" s="19">
        <v>2022</v>
      </c>
      <c r="B62" s="19" t="s">
        <v>119</v>
      </c>
      <c r="C62" s="19">
        <v>101105</v>
      </c>
      <c r="D62" s="19">
        <v>9</v>
      </c>
      <c r="E62" s="20" t="s">
        <v>120</v>
      </c>
      <c r="F62" s="19">
        <v>2022</v>
      </c>
      <c r="G62" s="19">
        <v>233</v>
      </c>
      <c r="H62" s="21">
        <v>800</v>
      </c>
      <c r="I62" s="22"/>
    </row>
    <row r="63" spans="1:9" ht="15">
      <c r="A63" s="19"/>
      <c r="B63" s="19"/>
      <c r="C63" s="19"/>
      <c r="D63" s="19"/>
      <c r="E63" s="20"/>
      <c r="F63" s="27" t="s">
        <v>240</v>
      </c>
      <c r="G63" s="27"/>
      <c r="H63" s="21"/>
      <c r="I63" s="23">
        <f>SUM(H62)</f>
        <v>800</v>
      </c>
    </row>
    <row r="64" spans="1:9" ht="60">
      <c r="A64" s="19">
        <v>2022</v>
      </c>
      <c r="B64" s="19" t="s">
        <v>63</v>
      </c>
      <c r="C64" s="19">
        <v>101150</v>
      </c>
      <c r="D64" s="19">
        <v>11</v>
      </c>
      <c r="E64" s="20" t="s">
        <v>64</v>
      </c>
      <c r="F64" s="19">
        <v>2022</v>
      </c>
      <c r="G64" s="19">
        <v>160</v>
      </c>
      <c r="H64" s="21">
        <v>4939</v>
      </c>
      <c r="I64" s="22"/>
    </row>
    <row r="65" spans="1:9" ht="15">
      <c r="A65" s="19"/>
      <c r="B65" s="19"/>
      <c r="C65" s="19"/>
      <c r="D65" s="19"/>
      <c r="E65" s="20"/>
      <c r="F65" s="27" t="s">
        <v>240</v>
      </c>
      <c r="G65" s="27"/>
      <c r="H65" s="21"/>
      <c r="I65" s="23">
        <f>SUM(H64)</f>
        <v>4939</v>
      </c>
    </row>
    <row r="66" spans="1:9" ht="30">
      <c r="A66" s="19">
        <v>2022</v>
      </c>
      <c r="B66" s="19" t="s">
        <v>116</v>
      </c>
      <c r="C66" s="19">
        <v>101105</v>
      </c>
      <c r="D66" s="19">
        <v>9</v>
      </c>
      <c r="E66" s="20" t="s">
        <v>117</v>
      </c>
      <c r="F66" s="19">
        <v>2022</v>
      </c>
      <c r="G66" s="19">
        <v>284</v>
      </c>
      <c r="H66" s="21">
        <v>533.83</v>
      </c>
      <c r="I66" s="22"/>
    </row>
    <row r="67" spans="1:9" ht="15">
      <c r="A67" s="19"/>
      <c r="B67" s="19"/>
      <c r="C67" s="19"/>
      <c r="D67" s="19"/>
      <c r="E67" s="20"/>
      <c r="F67" s="27" t="s">
        <v>240</v>
      </c>
      <c r="G67" s="27"/>
      <c r="H67" s="21"/>
      <c r="I67" s="23">
        <f>SUM(H66)</f>
        <v>533.83</v>
      </c>
    </row>
    <row r="68" spans="1:9" ht="30">
      <c r="A68" s="19">
        <v>2022</v>
      </c>
      <c r="B68" s="19" t="s">
        <v>114</v>
      </c>
      <c r="C68" s="19">
        <v>101105</v>
      </c>
      <c r="D68" s="19">
        <v>9</v>
      </c>
      <c r="E68" s="20" t="s">
        <v>115</v>
      </c>
      <c r="F68" s="19">
        <v>2022</v>
      </c>
      <c r="G68" s="19">
        <v>240</v>
      </c>
      <c r="H68" s="21">
        <v>2096.7</v>
      </c>
      <c r="I68" s="22"/>
    </row>
    <row r="69" spans="1:9" ht="15">
      <c r="A69" s="19"/>
      <c r="B69" s="19"/>
      <c r="C69" s="19"/>
      <c r="D69" s="19"/>
      <c r="E69" s="20"/>
      <c r="F69" s="27" t="s">
        <v>240</v>
      </c>
      <c r="G69" s="27"/>
      <c r="H69" s="21"/>
      <c r="I69" s="23">
        <f>SUM(H68)</f>
        <v>2096.7</v>
      </c>
    </row>
    <row r="70" spans="1:9" ht="30">
      <c r="A70" s="19">
        <v>2022</v>
      </c>
      <c r="B70" s="19" t="s">
        <v>106</v>
      </c>
      <c r="C70" s="19">
        <v>101105</v>
      </c>
      <c r="D70" s="19">
        <v>9</v>
      </c>
      <c r="E70" s="20" t="s">
        <v>107</v>
      </c>
      <c r="F70" s="19">
        <v>2022</v>
      </c>
      <c r="G70" s="19">
        <v>268</v>
      </c>
      <c r="H70" s="21">
        <v>1500</v>
      </c>
      <c r="I70" s="22"/>
    </row>
    <row r="71" spans="1:9" ht="15">
      <c r="A71" s="19"/>
      <c r="B71" s="19"/>
      <c r="C71" s="19"/>
      <c r="D71" s="19"/>
      <c r="E71" s="20"/>
      <c r="F71" s="27" t="s">
        <v>240</v>
      </c>
      <c r="G71" s="27"/>
      <c r="H71" s="21"/>
      <c r="I71" s="23">
        <f>SUM(H70)</f>
        <v>1500</v>
      </c>
    </row>
    <row r="72" spans="1:9" ht="30">
      <c r="A72" s="19">
        <v>2022</v>
      </c>
      <c r="B72" s="19" t="s">
        <v>123</v>
      </c>
      <c r="C72" s="19">
        <v>101105</v>
      </c>
      <c r="D72" s="19">
        <v>9</v>
      </c>
      <c r="E72" s="20" t="s">
        <v>124</v>
      </c>
      <c r="F72" s="19">
        <v>2022</v>
      </c>
      <c r="G72" s="19">
        <v>232</v>
      </c>
      <c r="H72" s="21">
        <v>2000</v>
      </c>
      <c r="I72" s="22"/>
    </row>
    <row r="73" spans="1:9" ht="15">
      <c r="A73" s="19"/>
      <c r="B73" s="19"/>
      <c r="C73" s="19"/>
      <c r="D73" s="19"/>
      <c r="E73" s="20"/>
      <c r="F73" s="27" t="s">
        <v>240</v>
      </c>
      <c r="G73" s="27"/>
      <c r="H73" s="21"/>
      <c r="I73" s="23">
        <f>SUM(H72)</f>
        <v>2000</v>
      </c>
    </row>
    <row r="74" spans="1:9" ht="30">
      <c r="A74" s="19">
        <v>2022</v>
      </c>
      <c r="B74" s="19" t="s">
        <v>94</v>
      </c>
      <c r="C74" s="19">
        <v>101105</v>
      </c>
      <c r="D74" s="19">
        <v>9</v>
      </c>
      <c r="E74" s="20" t="s">
        <v>95</v>
      </c>
      <c r="F74" s="19">
        <v>2022</v>
      </c>
      <c r="G74" s="19">
        <v>277</v>
      </c>
      <c r="H74" s="21">
        <v>400</v>
      </c>
      <c r="I74" s="22"/>
    </row>
    <row r="75" spans="1:9" ht="15">
      <c r="A75" s="19"/>
      <c r="B75" s="19"/>
      <c r="C75" s="19"/>
      <c r="D75" s="19"/>
      <c r="E75" s="20"/>
      <c r="F75" s="27" t="s">
        <v>240</v>
      </c>
      <c r="G75" s="27"/>
      <c r="H75" s="21"/>
      <c r="I75" s="23">
        <f>SUM(H74)</f>
        <v>400</v>
      </c>
    </row>
    <row r="76" spans="1:9" ht="30">
      <c r="A76" s="19">
        <v>2022</v>
      </c>
      <c r="B76" s="19" t="s">
        <v>137</v>
      </c>
      <c r="C76" s="19">
        <v>101105</v>
      </c>
      <c r="D76" s="19">
        <v>9</v>
      </c>
      <c r="E76" s="20" t="s">
        <v>138</v>
      </c>
      <c r="F76" s="19">
        <v>2022</v>
      </c>
      <c r="G76" s="19">
        <v>275</v>
      </c>
      <c r="H76" s="21">
        <v>1243.86</v>
      </c>
      <c r="I76" s="22"/>
    </row>
    <row r="77" spans="1:9" ht="15">
      <c r="A77" s="19"/>
      <c r="B77" s="19"/>
      <c r="C77" s="19"/>
      <c r="D77" s="19"/>
      <c r="E77" s="20"/>
      <c r="F77" s="27" t="s">
        <v>240</v>
      </c>
      <c r="G77" s="27"/>
      <c r="H77" s="21"/>
      <c r="I77" s="23">
        <f>SUM(H76)</f>
        <v>1243.86</v>
      </c>
    </row>
    <row r="78" spans="1:9" ht="30">
      <c r="A78" s="19">
        <v>2022</v>
      </c>
      <c r="B78" s="19" t="s">
        <v>161</v>
      </c>
      <c r="C78" s="19">
        <v>103103</v>
      </c>
      <c r="D78" s="19">
        <v>2</v>
      </c>
      <c r="E78" s="20" t="s">
        <v>243</v>
      </c>
      <c r="F78" s="19">
        <v>2022</v>
      </c>
      <c r="G78" s="19">
        <v>51</v>
      </c>
      <c r="H78" s="21">
        <v>131.01</v>
      </c>
      <c r="I78" s="22"/>
    </row>
    <row r="79" spans="1:9" ht="15">
      <c r="A79" s="19"/>
      <c r="B79" s="19"/>
      <c r="C79" s="19"/>
      <c r="D79" s="19"/>
      <c r="E79" s="20"/>
      <c r="F79" s="27" t="s">
        <v>240</v>
      </c>
      <c r="G79" s="27"/>
      <c r="H79" s="21"/>
      <c r="I79" s="23">
        <f>SUM(H78:H78)</f>
        <v>131.01</v>
      </c>
    </row>
    <row r="80" spans="1:9" ht="75">
      <c r="A80" s="19">
        <v>2022</v>
      </c>
      <c r="B80" s="19" t="s">
        <v>237</v>
      </c>
      <c r="C80" s="19">
        <v>990271</v>
      </c>
      <c r="D80" s="19">
        <v>2</v>
      </c>
      <c r="E80" s="20" t="s">
        <v>245</v>
      </c>
      <c r="F80" s="19">
        <v>2022</v>
      </c>
      <c r="G80" s="19">
        <v>15</v>
      </c>
      <c r="H80" s="21">
        <v>1296.54</v>
      </c>
      <c r="I80" s="22"/>
    </row>
    <row r="81" spans="1:9" ht="15">
      <c r="A81" s="19"/>
      <c r="B81" s="19"/>
      <c r="C81" s="19"/>
      <c r="D81" s="19"/>
      <c r="E81" s="20"/>
      <c r="F81" s="27" t="s">
        <v>240</v>
      </c>
      <c r="G81" s="27"/>
      <c r="H81" s="21"/>
      <c r="I81" s="23">
        <f>SUM(H80:H80)</f>
        <v>1296.54</v>
      </c>
    </row>
    <row r="82" spans="1:9" ht="30">
      <c r="A82" s="19">
        <v>2022</v>
      </c>
      <c r="B82" s="19" t="s">
        <v>40</v>
      </c>
      <c r="C82" s="19">
        <v>101101</v>
      </c>
      <c r="D82" s="19">
        <v>7</v>
      </c>
      <c r="E82" s="20" t="s">
        <v>41</v>
      </c>
      <c r="F82" s="19">
        <v>2022</v>
      </c>
      <c r="G82" s="19">
        <v>351</v>
      </c>
      <c r="H82" s="21">
        <v>531.1</v>
      </c>
      <c r="I82" s="22"/>
    </row>
    <row r="83" spans="1:9" ht="15">
      <c r="A83" s="19"/>
      <c r="B83" s="19"/>
      <c r="C83" s="19"/>
      <c r="D83" s="19"/>
      <c r="E83" s="20"/>
      <c r="F83" s="27" t="s">
        <v>240</v>
      </c>
      <c r="G83" s="27"/>
      <c r="H83" s="21"/>
      <c r="I83" s="23">
        <f>SUM(H82)</f>
        <v>531.1</v>
      </c>
    </row>
    <row r="84" spans="1:9" ht="30">
      <c r="A84" s="19">
        <v>2022</v>
      </c>
      <c r="B84" s="19" t="s">
        <v>42</v>
      </c>
      <c r="C84" s="19">
        <v>101101</v>
      </c>
      <c r="D84" s="19">
        <v>7</v>
      </c>
      <c r="E84" s="20" t="s">
        <v>43</v>
      </c>
      <c r="F84" s="19">
        <v>2022</v>
      </c>
      <c r="G84" s="19">
        <v>351</v>
      </c>
      <c r="H84" s="21">
        <v>280.55</v>
      </c>
      <c r="I84" s="22"/>
    </row>
    <row r="85" spans="1:9" ht="30">
      <c r="A85" s="19">
        <v>2022</v>
      </c>
      <c r="B85" s="19" t="s">
        <v>42</v>
      </c>
      <c r="C85" s="19">
        <v>101101</v>
      </c>
      <c r="D85" s="19">
        <v>7</v>
      </c>
      <c r="E85" s="20" t="s">
        <v>69</v>
      </c>
      <c r="F85" s="19">
        <v>2022</v>
      </c>
      <c r="G85" s="19">
        <v>383</v>
      </c>
      <c r="H85" s="21">
        <v>352.5</v>
      </c>
      <c r="I85" s="22"/>
    </row>
    <row r="86" spans="1:9" ht="15">
      <c r="A86" s="19"/>
      <c r="B86" s="19"/>
      <c r="C86" s="19"/>
      <c r="D86" s="19"/>
      <c r="E86" s="20"/>
      <c r="F86" s="27" t="s">
        <v>240</v>
      </c>
      <c r="G86" s="27"/>
      <c r="H86" s="21"/>
      <c r="I86" s="23">
        <f>SUM(H84:H85)</f>
        <v>633.05</v>
      </c>
    </row>
    <row r="87" spans="1:9" ht="30">
      <c r="A87" s="19">
        <v>2022</v>
      </c>
      <c r="B87" s="19" t="s">
        <v>67</v>
      </c>
      <c r="C87" s="19">
        <v>101105</v>
      </c>
      <c r="D87" s="19">
        <v>5</v>
      </c>
      <c r="E87" s="20" t="s">
        <v>68</v>
      </c>
      <c r="F87" s="19">
        <v>2022</v>
      </c>
      <c r="G87" s="19">
        <v>381</v>
      </c>
      <c r="H87" s="21">
        <v>625</v>
      </c>
      <c r="I87" s="22"/>
    </row>
    <row r="88" spans="1:9" ht="15">
      <c r="A88" s="19"/>
      <c r="B88" s="19"/>
      <c r="C88" s="19"/>
      <c r="D88" s="19"/>
      <c r="E88" s="20"/>
      <c r="F88" s="27" t="s">
        <v>240</v>
      </c>
      <c r="G88" s="27"/>
      <c r="H88" s="21"/>
      <c r="I88" s="23">
        <f>SUM(H87)</f>
        <v>625</v>
      </c>
    </row>
    <row r="89" spans="1:9" ht="30">
      <c r="A89" s="19">
        <v>2022</v>
      </c>
      <c r="B89" s="19" t="s">
        <v>17</v>
      </c>
      <c r="C89" s="19">
        <v>101105</v>
      </c>
      <c r="D89" s="19">
        <v>19</v>
      </c>
      <c r="E89" s="20" t="s">
        <v>18</v>
      </c>
      <c r="F89" s="19">
        <v>2022</v>
      </c>
      <c r="G89" s="19">
        <v>131</v>
      </c>
      <c r="H89" s="21">
        <v>1586</v>
      </c>
      <c r="I89" s="22"/>
    </row>
    <row r="90" spans="1:9" ht="15">
      <c r="A90" s="19"/>
      <c r="B90" s="19"/>
      <c r="C90" s="19"/>
      <c r="D90" s="19"/>
      <c r="E90" s="20"/>
      <c r="F90" s="27" t="s">
        <v>240</v>
      </c>
      <c r="G90" s="27"/>
      <c r="H90" s="21"/>
      <c r="I90" s="23">
        <f>SUM(H89)</f>
        <v>1586</v>
      </c>
    </row>
    <row r="91" spans="1:9" ht="30">
      <c r="A91" s="19">
        <v>2022</v>
      </c>
      <c r="B91" s="19" t="s">
        <v>198</v>
      </c>
      <c r="C91" s="19">
        <v>108101</v>
      </c>
      <c r="D91" s="19">
        <v>6</v>
      </c>
      <c r="E91" s="20" t="s">
        <v>199</v>
      </c>
      <c r="F91" s="19">
        <v>2022</v>
      </c>
      <c r="G91" s="19">
        <v>39</v>
      </c>
      <c r="H91" s="21">
        <v>10980</v>
      </c>
      <c r="I91" s="22"/>
    </row>
    <row r="92" spans="1:9" ht="15">
      <c r="A92" s="19"/>
      <c r="B92" s="19"/>
      <c r="C92" s="19"/>
      <c r="D92" s="19"/>
      <c r="E92" s="20"/>
      <c r="F92" s="27" t="s">
        <v>240</v>
      </c>
      <c r="G92" s="27"/>
      <c r="H92" s="21"/>
      <c r="I92" s="23">
        <f>SUM(H91)</f>
        <v>10980</v>
      </c>
    </row>
    <row r="93" spans="1:9" ht="30">
      <c r="A93" s="19">
        <v>2022</v>
      </c>
      <c r="B93" s="19" t="s">
        <v>12</v>
      </c>
      <c r="C93" s="19">
        <v>101102</v>
      </c>
      <c r="D93" s="19">
        <v>4</v>
      </c>
      <c r="E93" s="20" t="s">
        <v>250</v>
      </c>
      <c r="F93" s="19">
        <v>2022</v>
      </c>
      <c r="G93" s="19">
        <v>27</v>
      </c>
      <c r="H93" s="21">
        <v>16750.02</v>
      </c>
      <c r="I93" s="22"/>
    </row>
    <row r="94" spans="1:9" ht="15">
      <c r="A94" s="19"/>
      <c r="B94" s="19"/>
      <c r="C94" s="19"/>
      <c r="D94" s="19"/>
      <c r="E94" s="20"/>
      <c r="F94" s="27" t="s">
        <v>240</v>
      </c>
      <c r="G94" s="27"/>
      <c r="H94" s="21"/>
      <c r="I94" s="23">
        <f>SUM(H93:H93)</f>
        <v>16750.02</v>
      </c>
    </row>
    <row r="95" spans="1:9" ht="30">
      <c r="A95" s="19">
        <v>2022</v>
      </c>
      <c r="B95" s="19" t="s">
        <v>14</v>
      </c>
      <c r="C95" s="19">
        <v>101102</v>
      </c>
      <c r="D95" s="19">
        <v>4</v>
      </c>
      <c r="E95" s="20" t="s">
        <v>251</v>
      </c>
      <c r="F95" s="19">
        <v>2022</v>
      </c>
      <c r="G95" s="19">
        <v>27</v>
      </c>
      <c r="H95" s="21">
        <v>2000.01</v>
      </c>
      <c r="I95" s="22"/>
    </row>
    <row r="96" spans="1:9" ht="15">
      <c r="A96" s="19"/>
      <c r="B96" s="19"/>
      <c r="C96" s="19"/>
      <c r="D96" s="19"/>
      <c r="E96" s="20"/>
      <c r="F96" s="27" t="s">
        <v>240</v>
      </c>
      <c r="G96" s="27"/>
      <c r="H96" s="21"/>
      <c r="I96" s="23">
        <f>SUM(H95:H95)</f>
        <v>2000.01</v>
      </c>
    </row>
    <row r="97" spans="1:9" ht="30">
      <c r="A97" s="19">
        <v>2022</v>
      </c>
      <c r="B97" s="19" t="s">
        <v>15</v>
      </c>
      <c r="C97" s="19">
        <v>101102</v>
      </c>
      <c r="D97" s="19">
        <v>4</v>
      </c>
      <c r="E97" s="20" t="s">
        <v>252</v>
      </c>
      <c r="F97" s="19">
        <v>2022</v>
      </c>
      <c r="G97" s="19">
        <v>27</v>
      </c>
      <c r="H97" s="21">
        <v>10875</v>
      </c>
      <c r="I97" s="22"/>
    </row>
    <row r="98" spans="1:9" ht="15">
      <c r="A98" s="19"/>
      <c r="B98" s="19"/>
      <c r="C98" s="19"/>
      <c r="D98" s="19"/>
      <c r="E98" s="20"/>
      <c r="F98" s="27" t="s">
        <v>240</v>
      </c>
      <c r="G98" s="27"/>
      <c r="H98" s="21"/>
      <c r="I98" s="23">
        <f>SUM(H97:H97)</f>
        <v>10875</v>
      </c>
    </row>
    <row r="99" spans="1:9" ht="30">
      <c r="A99" s="19">
        <v>2022</v>
      </c>
      <c r="B99" s="19" t="s">
        <v>13</v>
      </c>
      <c r="C99" s="19">
        <v>101102</v>
      </c>
      <c r="D99" s="19">
        <v>4</v>
      </c>
      <c r="E99" s="20" t="s">
        <v>253</v>
      </c>
      <c r="F99" s="19">
        <v>2022</v>
      </c>
      <c r="G99" s="19">
        <v>27</v>
      </c>
      <c r="H99" s="21">
        <v>3000</v>
      </c>
      <c r="I99" s="22"/>
    </row>
    <row r="100" spans="1:9" ht="15">
      <c r="A100" s="19"/>
      <c r="B100" s="19"/>
      <c r="C100" s="19"/>
      <c r="D100" s="19"/>
      <c r="E100" s="20"/>
      <c r="F100" s="27" t="s">
        <v>240</v>
      </c>
      <c r="G100" s="27"/>
      <c r="H100" s="21"/>
      <c r="I100" s="23">
        <f>SUM(H99:H99)</f>
        <v>3000</v>
      </c>
    </row>
    <row r="101" spans="1:9" ht="45">
      <c r="A101" s="19">
        <v>2022</v>
      </c>
      <c r="B101" s="19" t="s">
        <v>27</v>
      </c>
      <c r="C101" s="19">
        <v>101102</v>
      </c>
      <c r="D101" s="19">
        <v>6</v>
      </c>
      <c r="E101" s="20" t="s">
        <v>28</v>
      </c>
      <c r="F101" s="19">
        <v>2022</v>
      </c>
      <c r="G101" s="19">
        <v>322</v>
      </c>
      <c r="H101" s="21">
        <v>100</v>
      </c>
      <c r="I101" s="22"/>
    </row>
    <row r="102" spans="1:9" ht="15">
      <c r="A102" s="19"/>
      <c r="B102" s="19"/>
      <c r="C102" s="19"/>
      <c r="D102" s="19"/>
      <c r="E102" s="20"/>
      <c r="F102" s="27" t="s">
        <v>240</v>
      </c>
      <c r="G102" s="27"/>
      <c r="H102" s="21"/>
      <c r="I102" s="23">
        <f>SUM(H101)</f>
        <v>100</v>
      </c>
    </row>
    <row r="103" spans="1:9" ht="45">
      <c r="A103" s="19">
        <v>2022</v>
      </c>
      <c r="B103" s="19" t="s">
        <v>21</v>
      </c>
      <c r="C103" s="19">
        <v>101130</v>
      </c>
      <c r="D103" s="19">
        <v>2</v>
      </c>
      <c r="E103" s="20" t="s">
        <v>254</v>
      </c>
      <c r="F103" s="19">
        <v>2022</v>
      </c>
      <c r="G103" s="19">
        <v>306.63</v>
      </c>
      <c r="H103" s="21">
        <v>306.63</v>
      </c>
      <c r="I103" s="22"/>
    </row>
    <row r="104" spans="1:9" ht="45">
      <c r="A104" s="19">
        <v>2022</v>
      </c>
      <c r="B104" s="19" t="s">
        <v>21</v>
      </c>
      <c r="C104" s="19">
        <v>101130</v>
      </c>
      <c r="D104" s="19">
        <v>3</v>
      </c>
      <c r="E104" s="20" t="s">
        <v>255</v>
      </c>
      <c r="F104" s="19">
        <v>2022</v>
      </c>
      <c r="G104" s="19">
        <v>120</v>
      </c>
      <c r="H104" s="21">
        <v>160.09</v>
      </c>
      <c r="I104" s="22"/>
    </row>
    <row r="105" spans="1:9" ht="45">
      <c r="A105" s="19">
        <v>2022</v>
      </c>
      <c r="B105" s="19" t="s">
        <v>21</v>
      </c>
      <c r="C105" s="19">
        <v>101130</v>
      </c>
      <c r="D105" s="19">
        <v>4</v>
      </c>
      <c r="E105" s="20" t="s">
        <v>22</v>
      </c>
      <c r="F105" s="19">
        <v>2022</v>
      </c>
      <c r="G105" s="19">
        <v>314</v>
      </c>
      <c r="H105" s="21">
        <v>485</v>
      </c>
      <c r="I105" s="22"/>
    </row>
    <row r="106" spans="1:9" ht="15">
      <c r="A106" s="19"/>
      <c r="B106" s="19"/>
      <c r="C106" s="19"/>
      <c r="D106" s="19"/>
      <c r="E106" s="20"/>
      <c r="F106" s="27" t="s">
        <v>240</v>
      </c>
      <c r="G106" s="27"/>
      <c r="H106" s="21"/>
      <c r="I106" s="23">
        <f>SUM(H103:H105)</f>
        <v>951.72</v>
      </c>
    </row>
    <row r="107" spans="1:9" ht="60">
      <c r="A107" s="19">
        <v>2022</v>
      </c>
      <c r="B107" s="19" t="s">
        <v>156</v>
      </c>
      <c r="C107" s="19">
        <v>103101</v>
      </c>
      <c r="D107" s="19">
        <v>3</v>
      </c>
      <c r="E107" s="20" t="s">
        <v>157</v>
      </c>
      <c r="F107" s="19">
        <v>2022</v>
      </c>
      <c r="G107" s="19">
        <v>324</v>
      </c>
      <c r="H107" s="21">
        <v>38216</v>
      </c>
      <c r="I107" s="22"/>
    </row>
    <row r="108" spans="1:9" ht="15">
      <c r="A108" s="19"/>
      <c r="B108" s="19"/>
      <c r="C108" s="19"/>
      <c r="D108" s="19"/>
      <c r="E108" s="20"/>
      <c r="F108" s="27" t="s">
        <v>240</v>
      </c>
      <c r="G108" s="27"/>
      <c r="H108" s="21"/>
      <c r="I108" s="23">
        <f>SUM(H107)</f>
        <v>38216</v>
      </c>
    </row>
    <row r="109" spans="1:9" ht="45">
      <c r="A109" s="19">
        <v>2022</v>
      </c>
      <c r="B109" s="19" t="s">
        <v>73</v>
      </c>
      <c r="C109" s="19">
        <v>101105</v>
      </c>
      <c r="D109" s="19">
        <v>10</v>
      </c>
      <c r="E109" s="20" t="s">
        <v>74</v>
      </c>
      <c r="F109" s="19">
        <v>2022</v>
      </c>
      <c r="G109" s="19">
        <v>199</v>
      </c>
      <c r="H109" s="21">
        <v>1300</v>
      </c>
      <c r="I109" s="22"/>
    </row>
    <row r="110" spans="1:9" ht="15">
      <c r="A110" s="19"/>
      <c r="B110" s="19"/>
      <c r="C110" s="19"/>
      <c r="D110" s="19"/>
      <c r="E110" s="20"/>
      <c r="F110" s="27" t="s">
        <v>240</v>
      </c>
      <c r="G110" s="27"/>
      <c r="H110" s="21"/>
      <c r="I110" s="23">
        <f>SUM(H109)</f>
        <v>1300</v>
      </c>
    </row>
    <row r="111" spans="1:9" ht="45">
      <c r="A111" s="19">
        <v>2022</v>
      </c>
      <c r="B111" s="19" t="s">
        <v>152</v>
      </c>
      <c r="C111" s="19">
        <v>101160</v>
      </c>
      <c r="D111" s="19">
        <v>5</v>
      </c>
      <c r="E111" s="20" t="s">
        <v>153</v>
      </c>
      <c r="F111" s="19">
        <v>2022</v>
      </c>
      <c r="G111" s="19">
        <v>216</v>
      </c>
      <c r="H111" s="21">
        <v>1000</v>
      </c>
      <c r="I111" s="22"/>
    </row>
    <row r="112" spans="1:9" ht="15">
      <c r="A112" s="19"/>
      <c r="B112" s="19"/>
      <c r="C112" s="19"/>
      <c r="D112" s="19"/>
      <c r="E112" s="20"/>
      <c r="F112" s="27" t="s">
        <v>240</v>
      </c>
      <c r="G112" s="27"/>
      <c r="H112" s="21"/>
      <c r="I112" s="23">
        <f>SUM(H111)</f>
        <v>1000</v>
      </c>
    </row>
    <row r="113" spans="1:9" ht="30">
      <c r="A113" s="19">
        <v>2022</v>
      </c>
      <c r="B113" s="19" t="s">
        <v>127</v>
      </c>
      <c r="C113" s="19">
        <v>101105</v>
      </c>
      <c r="D113" s="19">
        <v>10</v>
      </c>
      <c r="E113" s="20" t="s">
        <v>128</v>
      </c>
      <c r="F113" s="19">
        <v>2022</v>
      </c>
      <c r="G113" s="19">
        <v>291</v>
      </c>
      <c r="H113" s="21">
        <v>1250</v>
      </c>
      <c r="I113" s="22"/>
    </row>
    <row r="114" spans="1:9" ht="15">
      <c r="A114" s="19"/>
      <c r="B114" s="19"/>
      <c r="C114" s="19"/>
      <c r="D114" s="19"/>
      <c r="E114" s="20"/>
      <c r="F114" s="27" t="s">
        <v>240</v>
      </c>
      <c r="G114" s="27"/>
      <c r="H114" s="21"/>
      <c r="I114" s="23">
        <f>SUM(H113)</f>
        <v>1250</v>
      </c>
    </row>
    <row r="115" spans="1:9" ht="45">
      <c r="A115" s="19">
        <v>2022</v>
      </c>
      <c r="B115" s="19" t="s">
        <v>144</v>
      </c>
      <c r="C115" s="19">
        <v>101160</v>
      </c>
      <c r="D115" s="19">
        <v>5</v>
      </c>
      <c r="E115" s="20" t="s">
        <v>145</v>
      </c>
      <c r="F115" s="19">
        <v>2022</v>
      </c>
      <c r="G115" s="19">
        <v>213</v>
      </c>
      <c r="H115" s="21">
        <v>1000</v>
      </c>
      <c r="I115" s="22"/>
    </row>
    <row r="116" spans="1:9" ht="15">
      <c r="A116" s="19"/>
      <c r="B116" s="19"/>
      <c r="C116" s="19"/>
      <c r="D116" s="19"/>
      <c r="E116" s="20"/>
      <c r="F116" s="27" t="s">
        <v>240</v>
      </c>
      <c r="G116" s="27"/>
      <c r="H116" s="21"/>
      <c r="I116" s="23">
        <f>SUM(H115)</f>
        <v>1000</v>
      </c>
    </row>
    <row r="117" spans="1:9" ht="30">
      <c r="A117" s="19">
        <v>2022</v>
      </c>
      <c r="B117" s="19" t="s">
        <v>131</v>
      </c>
      <c r="C117" s="19">
        <v>101105</v>
      </c>
      <c r="D117" s="19">
        <v>10</v>
      </c>
      <c r="E117" s="20" t="s">
        <v>132</v>
      </c>
      <c r="F117" s="19">
        <v>2022</v>
      </c>
      <c r="G117" s="19">
        <v>247</v>
      </c>
      <c r="H117" s="21">
        <v>800</v>
      </c>
      <c r="I117" s="22"/>
    </row>
    <row r="118" spans="1:9" ht="15">
      <c r="A118" s="19"/>
      <c r="B118" s="19"/>
      <c r="C118" s="19"/>
      <c r="D118" s="19"/>
      <c r="E118" s="20"/>
      <c r="F118" s="27" t="s">
        <v>240</v>
      </c>
      <c r="G118" s="27"/>
      <c r="H118" s="21"/>
      <c r="I118" s="23">
        <f>SUM(H117)</f>
        <v>800</v>
      </c>
    </row>
    <row r="119" spans="1:9" ht="30">
      <c r="A119" s="19">
        <v>2022</v>
      </c>
      <c r="B119" s="19" t="s">
        <v>75</v>
      </c>
      <c r="C119" s="19">
        <v>101105</v>
      </c>
      <c r="D119" s="19">
        <v>10</v>
      </c>
      <c r="E119" s="20" t="s">
        <v>76</v>
      </c>
      <c r="F119" s="19">
        <v>2022</v>
      </c>
      <c r="G119" s="19">
        <v>237</v>
      </c>
      <c r="H119" s="21">
        <v>1000</v>
      </c>
      <c r="I119" s="22"/>
    </row>
    <row r="120" spans="1:9" ht="15">
      <c r="A120" s="19"/>
      <c r="B120" s="19"/>
      <c r="C120" s="19"/>
      <c r="D120" s="19"/>
      <c r="E120" s="20"/>
      <c r="F120" s="19"/>
      <c r="G120" s="19"/>
      <c r="H120" s="21"/>
      <c r="I120" s="23">
        <f>SUM(H119)</f>
        <v>1000</v>
      </c>
    </row>
    <row r="121" spans="1:9" ht="30">
      <c r="A121" s="19">
        <v>2022</v>
      </c>
      <c r="B121" s="19" t="s">
        <v>150</v>
      </c>
      <c r="C121" s="19">
        <v>101160</v>
      </c>
      <c r="D121" s="19">
        <v>5</v>
      </c>
      <c r="E121" s="20" t="s">
        <v>151</v>
      </c>
      <c r="F121" s="19">
        <v>2022</v>
      </c>
      <c r="G121" s="19">
        <v>210</v>
      </c>
      <c r="H121" s="21">
        <v>600</v>
      </c>
      <c r="I121" s="22"/>
    </row>
    <row r="122" spans="1:9" ht="15">
      <c r="A122" s="19"/>
      <c r="B122" s="19"/>
      <c r="C122" s="19"/>
      <c r="D122" s="19"/>
      <c r="E122" s="20"/>
      <c r="F122" s="27" t="s">
        <v>240</v>
      </c>
      <c r="G122" s="27"/>
      <c r="H122" s="21"/>
      <c r="I122" s="23">
        <f>SUM(H121)</f>
        <v>600</v>
      </c>
    </row>
    <row r="123" spans="1:9" ht="30">
      <c r="A123" s="19">
        <v>2022</v>
      </c>
      <c r="B123" s="19" t="s">
        <v>148</v>
      </c>
      <c r="C123" s="19">
        <v>101160</v>
      </c>
      <c r="D123" s="19">
        <v>5</v>
      </c>
      <c r="E123" s="20" t="s">
        <v>149</v>
      </c>
      <c r="F123" s="19">
        <v>2022</v>
      </c>
      <c r="G123" s="19">
        <v>217</v>
      </c>
      <c r="H123" s="21">
        <v>500</v>
      </c>
      <c r="I123" s="22"/>
    </row>
    <row r="124" spans="1:9" ht="15">
      <c r="A124" s="19"/>
      <c r="B124" s="19"/>
      <c r="C124" s="19"/>
      <c r="D124" s="19"/>
      <c r="E124" s="20"/>
      <c r="F124" s="27" t="s">
        <v>240</v>
      </c>
      <c r="G124" s="27"/>
      <c r="H124" s="21"/>
      <c r="I124" s="23">
        <f>SUM(H123)</f>
        <v>500</v>
      </c>
    </row>
    <row r="125" spans="1:9" ht="45">
      <c r="A125" s="19">
        <v>2022</v>
      </c>
      <c r="B125" s="19" t="s">
        <v>133</v>
      </c>
      <c r="C125" s="19">
        <v>101105</v>
      </c>
      <c r="D125" s="19">
        <v>10</v>
      </c>
      <c r="E125" s="20" t="s">
        <v>134</v>
      </c>
      <c r="F125" s="19">
        <v>2022</v>
      </c>
      <c r="G125" s="19">
        <v>228</v>
      </c>
      <c r="H125" s="21">
        <v>2500</v>
      </c>
      <c r="I125" s="22"/>
    </row>
    <row r="126" spans="1:9" ht="15">
      <c r="A126" s="19"/>
      <c r="B126" s="19"/>
      <c r="C126" s="19"/>
      <c r="D126" s="19"/>
      <c r="E126" s="20"/>
      <c r="F126" s="27" t="s">
        <v>240</v>
      </c>
      <c r="G126" s="27"/>
      <c r="H126" s="21"/>
      <c r="I126" s="23">
        <f>SUM(H125)</f>
        <v>2500</v>
      </c>
    </row>
    <row r="127" spans="1:9" ht="30">
      <c r="A127" s="19">
        <v>2022</v>
      </c>
      <c r="B127" s="19" t="s">
        <v>146</v>
      </c>
      <c r="C127" s="19">
        <v>101160</v>
      </c>
      <c r="D127" s="19">
        <v>5</v>
      </c>
      <c r="E127" s="20" t="s">
        <v>147</v>
      </c>
      <c r="F127" s="19">
        <v>2022</v>
      </c>
      <c r="G127" s="19">
        <v>215</v>
      </c>
      <c r="H127" s="21">
        <v>1500</v>
      </c>
      <c r="I127" s="22"/>
    </row>
    <row r="128" spans="1:9" ht="15">
      <c r="A128" s="19"/>
      <c r="B128" s="19"/>
      <c r="C128" s="19"/>
      <c r="D128" s="19"/>
      <c r="E128" s="20"/>
      <c r="F128" s="27" t="s">
        <v>240</v>
      </c>
      <c r="G128" s="27"/>
      <c r="H128" s="21"/>
      <c r="I128" s="23">
        <f>SUM(H127)</f>
        <v>1500</v>
      </c>
    </row>
    <row r="129" spans="1:9" ht="30">
      <c r="A129" s="19">
        <v>2022</v>
      </c>
      <c r="B129" s="19" t="s">
        <v>129</v>
      </c>
      <c r="C129" s="19">
        <v>101105</v>
      </c>
      <c r="D129" s="19">
        <v>10</v>
      </c>
      <c r="E129" s="20" t="s">
        <v>130</v>
      </c>
      <c r="F129" s="19">
        <v>2022</v>
      </c>
      <c r="G129" s="19">
        <v>259</v>
      </c>
      <c r="H129" s="21">
        <v>1250</v>
      </c>
      <c r="I129" s="22"/>
    </row>
    <row r="130" spans="1:9" ht="15">
      <c r="A130" s="19"/>
      <c r="B130" s="19"/>
      <c r="C130" s="19"/>
      <c r="D130" s="19"/>
      <c r="E130" s="20"/>
      <c r="F130" s="27" t="s">
        <v>240</v>
      </c>
      <c r="G130" s="27"/>
      <c r="H130" s="21"/>
      <c r="I130" s="23">
        <f>SUM(H129)</f>
        <v>1250</v>
      </c>
    </row>
    <row r="131" spans="1:9" ht="15">
      <c r="A131" s="19">
        <v>2022</v>
      </c>
      <c r="B131" s="19" t="s">
        <v>56</v>
      </c>
      <c r="C131" s="19">
        <v>101105</v>
      </c>
      <c r="D131" s="19">
        <v>18</v>
      </c>
      <c r="E131" s="20" t="s">
        <v>57</v>
      </c>
      <c r="F131" s="19">
        <v>2022</v>
      </c>
      <c r="G131" s="19">
        <v>367</v>
      </c>
      <c r="H131" s="21">
        <v>40177.79</v>
      </c>
      <c r="I131" s="22"/>
    </row>
    <row r="132" spans="1:9" ht="15">
      <c r="A132" s="19"/>
      <c r="B132" s="19"/>
      <c r="C132" s="19"/>
      <c r="D132" s="19"/>
      <c r="E132" s="20"/>
      <c r="F132" s="27" t="s">
        <v>240</v>
      </c>
      <c r="G132" s="27"/>
      <c r="H132" s="21"/>
      <c r="I132" s="23">
        <f>SUM(H131)</f>
        <v>40177.79</v>
      </c>
    </row>
    <row r="133" spans="1:9" ht="30">
      <c r="A133" s="19">
        <v>2022</v>
      </c>
      <c r="B133" s="19" t="s">
        <v>59</v>
      </c>
      <c r="C133" s="19">
        <v>101101</v>
      </c>
      <c r="D133" s="19">
        <v>9</v>
      </c>
      <c r="E133" s="20" t="s">
        <v>60</v>
      </c>
      <c r="F133" s="19">
        <v>2022</v>
      </c>
      <c r="G133" s="19">
        <v>370</v>
      </c>
      <c r="H133" s="21">
        <v>32000</v>
      </c>
      <c r="I133" s="22"/>
    </row>
    <row r="134" spans="1:9" ht="15">
      <c r="A134" s="19"/>
      <c r="B134" s="19"/>
      <c r="C134" s="19"/>
      <c r="D134" s="19"/>
      <c r="E134" s="20"/>
      <c r="F134" s="27" t="s">
        <v>240</v>
      </c>
      <c r="G134" s="27"/>
      <c r="H134" s="21"/>
      <c r="I134" s="23">
        <f>SUM(H133)</f>
        <v>32000</v>
      </c>
    </row>
    <row r="135" spans="1:9" ht="30">
      <c r="A135" s="19">
        <v>2022</v>
      </c>
      <c r="B135" s="19" t="s">
        <v>44</v>
      </c>
      <c r="C135" s="19">
        <v>101101</v>
      </c>
      <c r="D135" s="19">
        <v>7</v>
      </c>
      <c r="E135" s="20" t="s">
        <v>45</v>
      </c>
      <c r="F135" s="19">
        <v>2022</v>
      </c>
      <c r="G135" s="19">
        <v>351</v>
      </c>
      <c r="H135" s="21">
        <v>151.45</v>
      </c>
      <c r="I135" s="22"/>
    </row>
    <row r="136" spans="1:9" ht="15">
      <c r="A136" s="19"/>
      <c r="B136" s="19"/>
      <c r="C136" s="19"/>
      <c r="D136" s="19"/>
      <c r="E136" s="20"/>
      <c r="F136" s="27" t="s">
        <v>240</v>
      </c>
      <c r="G136" s="27"/>
      <c r="H136" s="21"/>
      <c r="I136" s="23">
        <f>SUM(H135)</f>
        <v>151.45</v>
      </c>
    </row>
    <row r="137" spans="1:9" ht="30">
      <c r="A137" s="19">
        <v>2022</v>
      </c>
      <c r="B137" s="19" t="s">
        <v>46</v>
      </c>
      <c r="C137" s="19">
        <v>101101</v>
      </c>
      <c r="D137" s="19">
        <v>7</v>
      </c>
      <c r="E137" s="20" t="s">
        <v>47</v>
      </c>
      <c r="F137" s="19">
        <v>2022</v>
      </c>
      <c r="G137" s="19">
        <v>351</v>
      </c>
      <c r="H137" s="21">
        <v>316.55</v>
      </c>
      <c r="I137" s="22"/>
    </row>
    <row r="138" spans="1:9" ht="45">
      <c r="A138" s="19">
        <v>2022</v>
      </c>
      <c r="B138" s="19" t="s">
        <v>46</v>
      </c>
      <c r="C138" s="19">
        <v>990271</v>
      </c>
      <c r="D138" s="19">
        <v>9</v>
      </c>
      <c r="E138" s="20" t="s">
        <v>239</v>
      </c>
      <c r="F138" s="19">
        <v>2022</v>
      </c>
      <c r="G138" s="19">
        <v>21</v>
      </c>
      <c r="H138" s="21">
        <v>6727.32</v>
      </c>
      <c r="I138" s="22"/>
    </row>
    <row r="139" spans="1:9" ht="15">
      <c r="A139" s="19"/>
      <c r="B139" s="19"/>
      <c r="C139" s="19"/>
      <c r="D139" s="19"/>
      <c r="E139" s="20"/>
      <c r="F139" s="27" t="s">
        <v>240</v>
      </c>
      <c r="G139" s="27"/>
      <c r="H139" s="21"/>
      <c r="I139" s="23">
        <f>SUM(H137:H138)</f>
        <v>7043.87</v>
      </c>
    </row>
    <row r="140" spans="1:9" ht="30">
      <c r="A140" s="19">
        <v>2022</v>
      </c>
      <c r="B140" s="19" t="s">
        <v>48</v>
      </c>
      <c r="C140" s="19">
        <v>101101</v>
      </c>
      <c r="D140" s="19">
        <v>7</v>
      </c>
      <c r="E140" s="20" t="s">
        <v>49</v>
      </c>
      <c r="F140" s="19">
        <v>2022</v>
      </c>
      <c r="G140" s="19">
        <v>351</v>
      </c>
      <c r="H140" s="21">
        <v>500</v>
      </c>
      <c r="I140" s="22"/>
    </row>
    <row r="141" spans="1:9" ht="30">
      <c r="A141" s="19">
        <v>2022</v>
      </c>
      <c r="B141" s="19" t="s">
        <v>48</v>
      </c>
      <c r="C141" s="19">
        <v>101101</v>
      </c>
      <c r="D141" s="19">
        <v>7</v>
      </c>
      <c r="E141" s="20" t="s">
        <v>70</v>
      </c>
      <c r="F141" s="19">
        <v>2022</v>
      </c>
      <c r="G141" s="19">
        <v>383</v>
      </c>
      <c r="H141" s="21">
        <v>296.6</v>
      </c>
      <c r="I141" s="22"/>
    </row>
    <row r="142" spans="1:9" ht="15">
      <c r="A142" s="19"/>
      <c r="B142" s="19"/>
      <c r="C142" s="19"/>
      <c r="D142" s="19"/>
      <c r="E142" s="20"/>
      <c r="F142" s="27" t="s">
        <v>240</v>
      </c>
      <c r="G142" s="27"/>
      <c r="H142" s="21"/>
      <c r="I142" s="23">
        <f>SUM(H140:H141)</f>
        <v>796.6</v>
      </c>
    </row>
    <row r="143" spans="1:9" ht="30">
      <c r="A143" s="19">
        <v>2022</v>
      </c>
      <c r="B143" s="19" t="s">
        <v>16</v>
      </c>
      <c r="C143" s="19">
        <v>101101</v>
      </c>
      <c r="D143" s="19">
        <v>1</v>
      </c>
      <c r="E143" s="20" t="s">
        <v>256</v>
      </c>
      <c r="F143" s="19">
        <v>2022</v>
      </c>
      <c r="G143" s="19">
        <v>60</v>
      </c>
      <c r="H143" s="21">
        <v>710400</v>
      </c>
      <c r="I143" s="22"/>
    </row>
    <row r="144" spans="1:9" ht="30">
      <c r="A144" s="19">
        <v>2022</v>
      </c>
      <c r="B144" s="19" t="s">
        <v>16</v>
      </c>
      <c r="C144" s="19">
        <v>101101</v>
      </c>
      <c r="D144" s="19">
        <v>2</v>
      </c>
      <c r="E144" s="20" t="s">
        <v>257</v>
      </c>
      <c r="F144" s="19">
        <v>2022</v>
      </c>
      <c r="G144" s="19">
        <v>61</v>
      </c>
      <c r="H144" s="21">
        <v>37610.1</v>
      </c>
      <c r="I144" s="22"/>
    </row>
    <row r="145" spans="1:9" ht="45">
      <c r="A145" s="19">
        <v>2022</v>
      </c>
      <c r="B145" s="19" t="s">
        <v>16</v>
      </c>
      <c r="C145" s="19">
        <v>101101</v>
      </c>
      <c r="D145" s="19">
        <v>4</v>
      </c>
      <c r="E145" s="20" t="s">
        <v>258</v>
      </c>
      <c r="F145" s="19">
        <v>2022</v>
      </c>
      <c r="G145" s="19">
        <v>62</v>
      </c>
      <c r="H145" s="21">
        <v>299650</v>
      </c>
      <c r="I145" s="22"/>
    </row>
    <row r="146" spans="1:9" ht="45">
      <c r="A146" s="19">
        <v>2022</v>
      </c>
      <c r="B146" s="19" t="s">
        <v>16</v>
      </c>
      <c r="C146" s="19">
        <v>101101</v>
      </c>
      <c r="D146" s="19">
        <v>5</v>
      </c>
      <c r="E146" s="20" t="s">
        <v>259</v>
      </c>
      <c r="F146" s="19">
        <v>2022</v>
      </c>
      <c r="G146" s="19">
        <v>63</v>
      </c>
      <c r="H146" s="21">
        <v>63824.8</v>
      </c>
      <c r="I146" s="22"/>
    </row>
    <row r="147" spans="1:11" ht="15">
      <c r="A147" s="19"/>
      <c r="B147" s="19"/>
      <c r="C147" s="19"/>
      <c r="D147" s="19"/>
      <c r="E147" s="20"/>
      <c r="F147" s="27" t="s">
        <v>240</v>
      </c>
      <c r="G147" s="27"/>
      <c r="H147" s="21"/>
      <c r="I147" s="23">
        <f>SUM(H143:H146)</f>
        <v>1111484.9</v>
      </c>
      <c r="K147" s="1">
        <f>SUM(H143:H146)</f>
        <v>1111484.9</v>
      </c>
    </row>
    <row r="148" spans="1:9" ht="30">
      <c r="A148" s="19">
        <v>2022</v>
      </c>
      <c r="B148" s="19" t="s">
        <v>181</v>
      </c>
      <c r="C148" s="19">
        <v>103104</v>
      </c>
      <c r="D148" s="19">
        <v>1</v>
      </c>
      <c r="E148" s="20" t="s">
        <v>246</v>
      </c>
      <c r="F148" s="19">
        <v>2022</v>
      </c>
      <c r="G148" s="19">
        <v>56</v>
      </c>
      <c r="H148" s="21">
        <v>1152.47</v>
      </c>
      <c r="I148" s="22"/>
    </row>
    <row r="149" spans="1:9" ht="30">
      <c r="A149" s="19">
        <v>2022</v>
      </c>
      <c r="B149" s="19" t="s">
        <v>181</v>
      </c>
      <c r="C149" s="19">
        <v>103104</v>
      </c>
      <c r="D149" s="19">
        <v>2</v>
      </c>
      <c r="E149" s="20" t="s">
        <v>247</v>
      </c>
      <c r="F149" s="19">
        <v>2022</v>
      </c>
      <c r="G149" s="19">
        <v>55</v>
      </c>
      <c r="H149" s="21">
        <v>6625.1</v>
      </c>
      <c r="I149" s="22"/>
    </row>
    <row r="150" spans="1:9" ht="15">
      <c r="A150" s="19">
        <v>2022</v>
      </c>
      <c r="B150" s="19" t="s">
        <v>181</v>
      </c>
      <c r="C150" s="19">
        <v>103104</v>
      </c>
      <c r="D150" s="19">
        <v>10</v>
      </c>
      <c r="E150" s="20" t="s">
        <v>248</v>
      </c>
      <c r="F150" s="19">
        <v>2022</v>
      </c>
      <c r="G150" s="19">
        <v>57</v>
      </c>
      <c r="H150" s="21">
        <v>1009.71</v>
      </c>
      <c r="I150" s="23"/>
    </row>
    <row r="151" spans="1:9" ht="30">
      <c r="A151" s="19">
        <v>2022</v>
      </c>
      <c r="B151" s="19" t="s">
        <v>181</v>
      </c>
      <c r="C151" s="19">
        <v>103105</v>
      </c>
      <c r="D151" s="19">
        <v>6</v>
      </c>
      <c r="E151" s="20" t="s">
        <v>249</v>
      </c>
      <c r="F151" s="19">
        <v>2022</v>
      </c>
      <c r="G151" s="19">
        <v>59</v>
      </c>
      <c r="H151" s="21">
        <v>153.05</v>
      </c>
      <c r="I151" s="22"/>
    </row>
    <row r="152" spans="1:9" ht="15">
      <c r="A152" s="19"/>
      <c r="B152" s="19"/>
      <c r="C152" s="19"/>
      <c r="D152" s="19"/>
      <c r="E152" s="20"/>
      <c r="F152" s="27" t="s">
        <v>240</v>
      </c>
      <c r="G152" s="27"/>
      <c r="H152" s="21"/>
      <c r="I152" s="23">
        <f>SUM(H148:H151)</f>
        <v>8940.33</v>
      </c>
    </row>
    <row r="153" spans="1:9" ht="15">
      <c r="A153" s="19">
        <v>2022</v>
      </c>
      <c r="B153" s="19" t="s">
        <v>19</v>
      </c>
      <c r="C153" s="19">
        <v>101103</v>
      </c>
      <c r="D153" s="19">
        <v>1</v>
      </c>
      <c r="E153" s="20" t="s">
        <v>20</v>
      </c>
      <c r="F153" s="19">
        <v>2022</v>
      </c>
      <c r="G153" s="19">
        <v>67</v>
      </c>
      <c r="H153" s="21">
        <v>272</v>
      </c>
      <c r="I153" s="22"/>
    </row>
    <row r="154" spans="1:9" ht="15">
      <c r="A154" s="19"/>
      <c r="B154" s="19"/>
      <c r="C154" s="19"/>
      <c r="D154" s="19"/>
      <c r="E154" s="20"/>
      <c r="F154" s="27" t="s">
        <v>240</v>
      </c>
      <c r="G154" s="27"/>
      <c r="H154" s="21"/>
      <c r="I154" s="23">
        <f>SUM(H153)</f>
        <v>272</v>
      </c>
    </row>
    <row r="155" spans="1:9" ht="45">
      <c r="A155" s="19">
        <v>2022</v>
      </c>
      <c r="B155" s="19" t="s">
        <v>36</v>
      </c>
      <c r="C155" s="19">
        <v>101105</v>
      </c>
      <c r="D155" s="19">
        <v>19</v>
      </c>
      <c r="E155" s="20" t="s">
        <v>37</v>
      </c>
      <c r="F155" s="19">
        <v>2022</v>
      </c>
      <c r="G155" s="19">
        <v>158</v>
      </c>
      <c r="H155" s="21">
        <v>300</v>
      </c>
      <c r="I155" s="22"/>
    </row>
    <row r="156" spans="1:9" ht="15">
      <c r="A156" s="19"/>
      <c r="B156" s="19"/>
      <c r="C156" s="19"/>
      <c r="D156" s="19"/>
      <c r="E156" s="20"/>
      <c r="F156" s="27" t="s">
        <v>240</v>
      </c>
      <c r="G156" s="27"/>
      <c r="H156" s="21"/>
      <c r="I156" s="23">
        <f>SUM(H155)</f>
        <v>300</v>
      </c>
    </row>
    <row r="157" spans="1:9" ht="45">
      <c r="A157" s="19">
        <v>2022</v>
      </c>
      <c r="B157" s="19" t="s">
        <v>196</v>
      </c>
      <c r="C157" s="19">
        <v>108102</v>
      </c>
      <c r="D157" s="19">
        <v>2</v>
      </c>
      <c r="E157" s="20" t="s">
        <v>201</v>
      </c>
      <c r="F157" s="19">
        <v>2022</v>
      </c>
      <c r="G157" s="19">
        <v>112</v>
      </c>
      <c r="H157" s="21">
        <v>1830</v>
      </c>
      <c r="I157" s="22"/>
    </row>
    <row r="158" spans="1:9" ht="60">
      <c r="A158" s="19">
        <v>2022</v>
      </c>
      <c r="B158" s="19" t="s">
        <v>196</v>
      </c>
      <c r="C158" s="19">
        <v>108102</v>
      </c>
      <c r="D158" s="19">
        <v>2</v>
      </c>
      <c r="E158" s="20" t="s">
        <v>202</v>
      </c>
      <c r="F158" s="19">
        <v>2022</v>
      </c>
      <c r="G158" s="19">
        <v>224</v>
      </c>
      <c r="H158" s="21">
        <v>3172</v>
      </c>
      <c r="I158" s="22"/>
    </row>
    <row r="159" spans="1:9" ht="30">
      <c r="A159" s="19">
        <v>2022</v>
      </c>
      <c r="B159" s="19" t="s">
        <v>196</v>
      </c>
      <c r="C159" s="19">
        <v>108102</v>
      </c>
      <c r="D159" s="19">
        <v>4</v>
      </c>
      <c r="E159" s="20" t="s">
        <v>197</v>
      </c>
      <c r="F159" s="19">
        <v>2022</v>
      </c>
      <c r="G159" s="19">
        <v>42</v>
      </c>
      <c r="H159" s="21">
        <v>4880</v>
      </c>
      <c r="I159" s="22"/>
    </row>
    <row r="160" spans="1:10" ht="15">
      <c r="A160" s="19"/>
      <c r="B160" s="19"/>
      <c r="C160" s="19"/>
      <c r="D160" s="19"/>
      <c r="E160" s="20"/>
      <c r="F160" s="27" t="s">
        <v>240</v>
      </c>
      <c r="G160" s="27"/>
      <c r="H160" s="21"/>
      <c r="I160" s="23">
        <f>SUM(H157:H159)</f>
        <v>9882</v>
      </c>
      <c r="J160" s="1"/>
    </row>
    <row r="161" spans="1:9" ht="30">
      <c r="A161" s="19">
        <v>2022</v>
      </c>
      <c r="B161" s="19" t="s">
        <v>165</v>
      </c>
      <c r="C161" s="19">
        <v>103105</v>
      </c>
      <c r="D161" s="19">
        <v>3</v>
      </c>
      <c r="E161" s="20" t="s">
        <v>166</v>
      </c>
      <c r="F161" s="19">
        <v>2022</v>
      </c>
      <c r="G161" s="19">
        <v>58</v>
      </c>
      <c r="H161" s="21">
        <v>13127.44</v>
      </c>
      <c r="I161" s="22"/>
    </row>
    <row r="162" spans="1:9" ht="15">
      <c r="A162" s="19"/>
      <c r="B162" s="19"/>
      <c r="C162" s="19"/>
      <c r="D162" s="19"/>
      <c r="E162" s="20"/>
      <c r="F162" s="27" t="s">
        <v>240</v>
      </c>
      <c r="G162" s="27"/>
      <c r="H162" s="21"/>
      <c r="I162" s="23">
        <f>SUM(H161:H161)</f>
        <v>13127.44</v>
      </c>
    </row>
    <row r="163" spans="1:9" ht="45">
      <c r="A163" s="19">
        <v>2022</v>
      </c>
      <c r="B163" s="19" t="s">
        <v>25</v>
      </c>
      <c r="C163" s="19">
        <v>101102</v>
      </c>
      <c r="D163" s="19">
        <v>1</v>
      </c>
      <c r="E163" s="20" t="s">
        <v>62</v>
      </c>
      <c r="F163" s="19">
        <v>2022</v>
      </c>
      <c r="G163" s="19">
        <v>371</v>
      </c>
      <c r="H163" s="21">
        <v>50</v>
      </c>
      <c r="I163" s="22"/>
    </row>
    <row r="164" spans="1:9" ht="30">
      <c r="A164" s="19">
        <v>2022</v>
      </c>
      <c r="B164" s="19" t="s">
        <v>25</v>
      </c>
      <c r="C164" s="19">
        <v>101105</v>
      </c>
      <c r="D164" s="19">
        <v>19</v>
      </c>
      <c r="E164" s="20" t="s">
        <v>26</v>
      </c>
      <c r="F164" s="19">
        <v>2022</v>
      </c>
      <c r="G164" s="19">
        <v>319</v>
      </c>
      <c r="H164" s="21">
        <v>25</v>
      </c>
      <c r="I164" s="22"/>
    </row>
    <row r="165" spans="1:9" ht="30">
      <c r="A165" s="19">
        <v>2022</v>
      </c>
      <c r="B165" s="19" t="s">
        <v>25</v>
      </c>
      <c r="C165" s="19">
        <v>101105</v>
      </c>
      <c r="D165" s="19">
        <v>19</v>
      </c>
      <c r="E165" s="20" t="s">
        <v>61</v>
      </c>
      <c r="F165" s="19">
        <v>2022</v>
      </c>
      <c r="G165" s="19">
        <v>372</v>
      </c>
      <c r="H165" s="21">
        <v>40</v>
      </c>
      <c r="I165" s="22"/>
    </row>
    <row r="166" spans="1:9" ht="30">
      <c r="A166" s="19">
        <v>2022</v>
      </c>
      <c r="B166" s="19" t="s">
        <v>25</v>
      </c>
      <c r="C166" s="19">
        <v>103102</v>
      </c>
      <c r="D166" s="19">
        <v>3</v>
      </c>
      <c r="E166" s="20" t="s">
        <v>178</v>
      </c>
      <c r="F166" s="19">
        <v>2022</v>
      </c>
      <c r="G166" s="19">
        <v>349</v>
      </c>
      <c r="H166" s="21">
        <v>32</v>
      </c>
      <c r="I166" s="22"/>
    </row>
    <row r="167" spans="1:9" ht="45">
      <c r="A167" s="19">
        <v>2022</v>
      </c>
      <c r="B167" s="19" t="s">
        <v>25</v>
      </c>
      <c r="C167" s="19">
        <v>103102</v>
      </c>
      <c r="D167" s="19">
        <v>9</v>
      </c>
      <c r="E167" s="20" t="s">
        <v>172</v>
      </c>
      <c r="F167" s="19">
        <v>2022</v>
      </c>
      <c r="G167" s="19">
        <v>320</v>
      </c>
      <c r="H167" s="21">
        <v>36.95</v>
      </c>
      <c r="I167" s="22"/>
    </row>
    <row r="168" spans="1:9" ht="30">
      <c r="A168" s="19">
        <v>2022</v>
      </c>
      <c r="B168" s="19" t="s">
        <v>25</v>
      </c>
      <c r="C168" s="19">
        <v>103103</v>
      </c>
      <c r="D168" s="19">
        <v>1</v>
      </c>
      <c r="E168" s="20" t="s">
        <v>171</v>
      </c>
      <c r="F168" s="19">
        <v>2022</v>
      </c>
      <c r="G168" s="19">
        <v>321</v>
      </c>
      <c r="H168" s="21">
        <v>45</v>
      </c>
      <c r="I168" s="22"/>
    </row>
    <row r="169" spans="1:9" ht="30">
      <c r="A169" s="19">
        <v>2022</v>
      </c>
      <c r="B169" s="19" t="s">
        <v>25</v>
      </c>
      <c r="C169" s="19">
        <v>110101</v>
      </c>
      <c r="D169" s="19">
        <v>2</v>
      </c>
      <c r="E169" s="20" t="s">
        <v>205</v>
      </c>
      <c r="F169" s="19">
        <v>2022</v>
      </c>
      <c r="G169" s="19">
        <v>168</v>
      </c>
      <c r="H169" s="21">
        <v>210</v>
      </c>
      <c r="I169" s="22"/>
    </row>
    <row r="170" spans="1:9" ht="30">
      <c r="A170" s="19">
        <v>2022</v>
      </c>
      <c r="B170" s="19" t="s">
        <v>25</v>
      </c>
      <c r="C170" s="19">
        <v>110101</v>
      </c>
      <c r="D170" s="19">
        <v>2</v>
      </c>
      <c r="E170" s="20" t="s">
        <v>210</v>
      </c>
      <c r="F170" s="19">
        <v>2022</v>
      </c>
      <c r="G170" s="19">
        <v>378</v>
      </c>
      <c r="H170" s="21">
        <v>6540.34</v>
      </c>
      <c r="I170" s="22"/>
    </row>
    <row r="171" spans="1:10" ht="15">
      <c r="A171" s="19"/>
      <c r="B171" s="19"/>
      <c r="C171" s="19"/>
      <c r="D171" s="19"/>
      <c r="E171" s="20"/>
      <c r="F171" s="27" t="s">
        <v>240</v>
      </c>
      <c r="G171" s="27"/>
      <c r="H171" s="21"/>
      <c r="I171" s="23">
        <f>SUM(H163:H170)</f>
        <v>6979.29</v>
      </c>
      <c r="J171" s="1"/>
    </row>
    <row r="172" spans="1:9" ht="30">
      <c r="A172" s="19">
        <v>2022</v>
      </c>
      <c r="B172" s="19" t="s">
        <v>163</v>
      </c>
      <c r="C172" s="19">
        <v>103102</v>
      </c>
      <c r="D172" s="19">
        <v>3</v>
      </c>
      <c r="E172" s="20" t="s">
        <v>164</v>
      </c>
      <c r="F172" s="19">
        <v>2022</v>
      </c>
      <c r="G172" s="19">
        <v>193</v>
      </c>
      <c r="H172" s="21">
        <v>432.67</v>
      </c>
      <c r="I172" s="22"/>
    </row>
    <row r="173" spans="1:9" ht="15">
      <c r="A173" s="19"/>
      <c r="B173" s="19"/>
      <c r="C173" s="19"/>
      <c r="D173" s="19"/>
      <c r="E173" s="20"/>
      <c r="F173" s="27" t="s">
        <v>240</v>
      </c>
      <c r="G173" s="27"/>
      <c r="H173" s="21"/>
      <c r="I173" s="23">
        <f>SUM(H172)</f>
        <v>432.67</v>
      </c>
    </row>
    <row r="174" spans="1:9" ht="45">
      <c r="A174" s="19">
        <v>2022</v>
      </c>
      <c r="B174" s="19" t="s">
        <v>72</v>
      </c>
      <c r="C174" s="19">
        <v>101101</v>
      </c>
      <c r="D174" s="19">
        <v>6</v>
      </c>
      <c r="E174" s="20" t="s">
        <v>292</v>
      </c>
      <c r="F174" s="19">
        <v>2022</v>
      </c>
      <c r="G174" s="19">
        <v>64</v>
      </c>
      <c r="H174" s="21">
        <v>1081693.26</v>
      </c>
      <c r="I174" s="22"/>
    </row>
    <row r="175" spans="1:9" ht="30">
      <c r="A175" s="19">
        <v>2022</v>
      </c>
      <c r="B175" s="19" t="s">
        <v>72</v>
      </c>
      <c r="C175" s="19">
        <v>101101</v>
      </c>
      <c r="D175" s="19">
        <v>14</v>
      </c>
      <c r="E175" s="20" t="s">
        <v>291</v>
      </c>
      <c r="F175" s="19">
        <v>2022</v>
      </c>
      <c r="G175" s="19">
        <v>65</v>
      </c>
      <c r="H175" s="21">
        <v>2135.7</v>
      </c>
      <c r="I175" s="22"/>
    </row>
    <row r="176" spans="1:9" ht="15">
      <c r="A176" s="19"/>
      <c r="B176" s="19"/>
      <c r="C176" s="19"/>
      <c r="D176" s="19"/>
      <c r="E176" s="20"/>
      <c r="F176" s="19"/>
      <c r="G176" s="19"/>
      <c r="H176" s="21"/>
      <c r="I176" s="23">
        <f>SUM(H174:H175)</f>
        <v>1083828.96</v>
      </c>
    </row>
    <row r="177" spans="1:9" ht="30">
      <c r="A177" s="19">
        <v>2022</v>
      </c>
      <c r="B177" s="19" t="s">
        <v>160</v>
      </c>
      <c r="C177" s="19">
        <v>103101</v>
      </c>
      <c r="D177" s="19">
        <v>6</v>
      </c>
      <c r="E177" s="20" t="s">
        <v>290</v>
      </c>
      <c r="F177" s="19">
        <v>2022</v>
      </c>
      <c r="G177" s="19">
        <v>46</v>
      </c>
      <c r="H177" s="21">
        <v>1507.63</v>
      </c>
      <c r="I177" s="22"/>
    </row>
    <row r="178" spans="1:9" ht="30">
      <c r="A178" s="19">
        <v>2022</v>
      </c>
      <c r="B178" s="19" t="s">
        <v>160</v>
      </c>
      <c r="C178" s="19">
        <v>108101</v>
      </c>
      <c r="D178" s="19">
        <v>1</v>
      </c>
      <c r="E178" s="20" t="s">
        <v>195</v>
      </c>
      <c r="F178" s="19">
        <v>2022</v>
      </c>
      <c r="G178" s="19">
        <v>156</v>
      </c>
      <c r="H178" s="21">
        <v>13301.58</v>
      </c>
      <c r="I178" s="22"/>
    </row>
    <row r="179" spans="1:9" ht="15">
      <c r="A179" s="19"/>
      <c r="B179" s="19"/>
      <c r="C179" s="19"/>
      <c r="D179" s="19"/>
      <c r="E179" s="20"/>
      <c r="F179" s="27" t="s">
        <v>240</v>
      </c>
      <c r="G179" s="27"/>
      <c r="H179" s="21"/>
      <c r="I179" s="23">
        <f>SUM(H177:H178)</f>
        <v>14809.21</v>
      </c>
    </row>
    <row r="180" spans="1:9" ht="45">
      <c r="A180" s="19">
        <v>2022</v>
      </c>
      <c r="B180" s="19" t="s">
        <v>167</v>
      </c>
      <c r="C180" s="19">
        <v>103105</v>
      </c>
      <c r="D180" s="19">
        <v>1</v>
      </c>
      <c r="E180" s="20" t="s">
        <v>289</v>
      </c>
      <c r="F180" s="19">
        <v>2022</v>
      </c>
      <c r="G180" s="19">
        <v>35</v>
      </c>
      <c r="H180" s="21">
        <v>29295.41</v>
      </c>
      <c r="I180" s="22"/>
    </row>
    <row r="181" spans="1:9" ht="15">
      <c r="A181" s="19"/>
      <c r="B181" s="19"/>
      <c r="C181" s="19"/>
      <c r="D181" s="19"/>
      <c r="E181" s="20"/>
      <c r="F181" s="27" t="s">
        <v>240</v>
      </c>
      <c r="G181" s="27"/>
      <c r="H181" s="21"/>
      <c r="I181" s="23">
        <f>SUM(H180:H180)</f>
        <v>29295.41</v>
      </c>
    </row>
    <row r="182" spans="1:9" ht="45">
      <c r="A182" s="19">
        <v>2022</v>
      </c>
      <c r="B182" s="19" t="s">
        <v>206</v>
      </c>
      <c r="C182" s="19">
        <v>110101</v>
      </c>
      <c r="D182" s="19">
        <v>3</v>
      </c>
      <c r="E182" s="20" t="s">
        <v>207</v>
      </c>
      <c r="F182" s="19">
        <v>2022</v>
      </c>
      <c r="G182" s="19">
        <v>130</v>
      </c>
      <c r="H182" s="21">
        <v>400</v>
      </c>
      <c r="I182" s="22"/>
    </row>
    <row r="183" spans="1:9" ht="30">
      <c r="A183" s="19">
        <v>2022</v>
      </c>
      <c r="B183" s="19" t="s">
        <v>206</v>
      </c>
      <c r="C183" s="19">
        <v>110101</v>
      </c>
      <c r="D183" s="19">
        <v>3</v>
      </c>
      <c r="E183" s="20" t="s">
        <v>209</v>
      </c>
      <c r="F183" s="19">
        <v>2022</v>
      </c>
      <c r="G183" s="19">
        <v>317</v>
      </c>
      <c r="H183" s="21">
        <v>342</v>
      </c>
      <c r="I183" s="22"/>
    </row>
    <row r="184" spans="1:9" ht="15">
      <c r="A184" s="19"/>
      <c r="B184" s="19"/>
      <c r="C184" s="19"/>
      <c r="D184" s="19"/>
      <c r="E184" s="20"/>
      <c r="F184" s="27" t="s">
        <v>240</v>
      </c>
      <c r="G184" s="27"/>
      <c r="H184" s="21"/>
      <c r="I184" s="23">
        <f>SUM(H182:H183)</f>
        <v>742</v>
      </c>
    </row>
    <row r="185" spans="1:9" ht="30">
      <c r="A185" s="19">
        <v>2022</v>
      </c>
      <c r="B185" s="19" t="s">
        <v>191</v>
      </c>
      <c r="C185" s="19">
        <v>103102</v>
      </c>
      <c r="D185" s="19">
        <v>11</v>
      </c>
      <c r="E185" s="20" t="s">
        <v>192</v>
      </c>
      <c r="F185" s="19">
        <v>2022</v>
      </c>
      <c r="G185" s="19">
        <v>260</v>
      </c>
      <c r="H185" s="21">
        <v>1830</v>
      </c>
      <c r="I185" s="22"/>
    </row>
    <row r="186" spans="1:9" ht="15">
      <c r="A186" s="19"/>
      <c r="B186" s="19"/>
      <c r="C186" s="19"/>
      <c r="D186" s="19"/>
      <c r="E186" s="20"/>
      <c r="F186" s="27" t="s">
        <v>240</v>
      </c>
      <c r="G186" s="27"/>
      <c r="H186" s="21"/>
      <c r="I186" s="23">
        <f>SUM(H185)</f>
        <v>1830</v>
      </c>
    </row>
    <row r="187" spans="1:9" ht="60">
      <c r="A187" s="19">
        <v>2022</v>
      </c>
      <c r="B187" s="19" t="s">
        <v>23</v>
      </c>
      <c r="C187" s="19">
        <v>101160</v>
      </c>
      <c r="D187" s="19">
        <v>14</v>
      </c>
      <c r="E187" s="20" t="s">
        <v>24</v>
      </c>
      <c r="F187" s="19">
        <v>2022</v>
      </c>
      <c r="G187" s="19">
        <v>218</v>
      </c>
      <c r="H187" s="21">
        <v>7673.8</v>
      </c>
      <c r="I187" s="22"/>
    </row>
    <row r="188" spans="1:9" ht="15">
      <c r="A188" s="19"/>
      <c r="B188" s="19"/>
      <c r="C188" s="19"/>
      <c r="D188" s="19"/>
      <c r="E188" s="20"/>
      <c r="F188" s="27" t="s">
        <v>240</v>
      </c>
      <c r="G188" s="27"/>
      <c r="H188" s="21"/>
      <c r="I188" s="23">
        <f>SUM(H187)</f>
        <v>7673.8</v>
      </c>
    </row>
    <row r="189" spans="1:9" ht="30">
      <c r="A189" s="19">
        <v>2022</v>
      </c>
      <c r="B189" s="19" t="s">
        <v>213</v>
      </c>
      <c r="C189" s="19">
        <v>502101</v>
      </c>
      <c r="D189" s="19">
        <v>1</v>
      </c>
      <c r="E189" s="20" t="s">
        <v>212</v>
      </c>
      <c r="F189" s="19">
        <v>2022</v>
      </c>
      <c r="G189" s="19">
        <v>129</v>
      </c>
      <c r="H189" s="21">
        <v>3900</v>
      </c>
      <c r="I189" s="22"/>
    </row>
    <row r="190" spans="1:9" ht="15">
      <c r="A190" s="19"/>
      <c r="B190" s="19"/>
      <c r="C190" s="19"/>
      <c r="D190" s="19"/>
      <c r="E190" s="20"/>
      <c r="F190" s="27" t="s">
        <v>240</v>
      </c>
      <c r="G190" s="27"/>
      <c r="H190" s="21"/>
      <c r="I190" s="23">
        <f>SUM(H189)</f>
        <v>3900</v>
      </c>
    </row>
    <row r="191" spans="1:9" ht="45">
      <c r="A191" s="19">
        <v>2022</v>
      </c>
      <c r="B191" s="19" t="s">
        <v>222</v>
      </c>
      <c r="C191" s="19">
        <v>502101</v>
      </c>
      <c r="D191" s="19">
        <v>8</v>
      </c>
      <c r="E191" s="20" t="s">
        <v>223</v>
      </c>
      <c r="F191" s="19">
        <v>2022</v>
      </c>
      <c r="G191" s="19">
        <v>352</v>
      </c>
      <c r="H191" s="21">
        <v>1619.28</v>
      </c>
      <c r="I191" s="22"/>
    </row>
    <row r="192" spans="1:9" ht="15">
      <c r="A192" s="19"/>
      <c r="B192" s="19"/>
      <c r="C192" s="19"/>
      <c r="D192" s="19"/>
      <c r="E192" s="20"/>
      <c r="F192" s="27" t="s">
        <v>240</v>
      </c>
      <c r="G192" s="27"/>
      <c r="H192" s="21"/>
      <c r="I192" s="23">
        <f>SUM(H191)</f>
        <v>1619.28</v>
      </c>
    </row>
    <row r="193" spans="1:9" ht="45">
      <c r="A193" s="19">
        <v>2022</v>
      </c>
      <c r="B193" s="19" t="s">
        <v>6</v>
      </c>
      <c r="C193" s="19">
        <v>101102</v>
      </c>
      <c r="D193" s="19">
        <v>7</v>
      </c>
      <c r="E193" s="20" t="s">
        <v>7</v>
      </c>
      <c r="F193" s="19">
        <v>2022</v>
      </c>
      <c r="G193" s="19">
        <v>23</v>
      </c>
      <c r="H193" s="21">
        <v>6481.17</v>
      </c>
      <c r="I193" s="22"/>
    </row>
    <row r="194" spans="1:9" ht="45">
      <c r="A194" s="19">
        <v>2022</v>
      </c>
      <c r="B194" s="19" t="s">
        <v>6</v>
      </c>
      <c r="C194" s="19">
        <v>990171</v>
      </c>
      <c r="D194" s="19">
        <v>12</v>
      </c>
      <c r="E194" s="20" t="s">
        <v>275</v>
      </c>
      <c r="F194" s="19">
        <v>2022</v>
      </c>
      <c r="G194" s="19">
        <v>11</v>
      </c>
      <c r="H194" s="21">
        <v>3240.83</v>
      </c>
      <c r="I194" s="22"/>
    </row>
    <row r="195" spans="1:9" ht="15">
      <c r="A195" s="19"/>
      <c r="B195" s="19"/>
      <c r="C195" s="19"/>
      <c r="D195" s="19"/>
      <c r="E195" s="20"/>
      <c r="F195" s="27" t="s">
        <v>240</v>
      </c>
      <c r="G195" s="27"/>
      <c r="H195" s="21"/>
      <c r="I195" s="23">
        <f>SUM(H193:H194)</f>
        <v>9722</v>
      </c>
    </row>
    <row r="196" spans="1:9" ht="15">
      <c r="A196" s="19">
        <v>2022</v>
      </c>
      <c r="B196" s="19" t="s">
        <v>58</v>
      </c>
      <c r="C196" s="19">
        <v>101140</v>
      </c>
      <c r="D196" s="19">
        <v>9</v>
      </c>
      <c r="E196" s="20"/>
      <c r="F196" s="19">
        <v>2022</v>
      </c>
      <c r="G196" s="19">
        <v>31</v>
      </c>
      <c r="H196" s="21">
        <v>11870.6</v>
      </c>
      <c r="I196" s="22"/>
    </row>
    <row r="197" spans="1:9" ht="15">
      <c r="A197" s="19"/>
      <c r="B197" s="19"/>
      <c r="C197" s="19"/>
      <c r="D197" s="19"/>
      <c r="E197" s="20"/>
      <c r="F197" s="27" t="s">
        <v>240</v>
      </c>
      <c r="G197" s="27"/>
      <c r="H197" s="21"/>
      <c r="I197" s="23">
        <f>SUM(H196)</f>
        <v>11870.6</v>
      </c>
    </row>
    <row r="198" spans="1:9" ht="30">
      <c r="A198" s="19">
        <v>2022</v>
      </c>
      <c r="B198" s="19" t="s">
        <v>121</v>
      </c>
      <c r="C198" s="19">
        <v>101105</v>
      </c>
      <c r="D198" s="19">
        <v>27</v>
      </c>
      <c r="E198" s="20" t="s">
        <v>122</v>
      </c>
      <c r="F198" s="19">
        <v>2022</v>
      </c>
      <c r="G198" s="19">
        <v>280</v>
      </c>
      <c r="H198" s="21">
        <v>1112.02</v>
      </c>
      <c r="I198" s="22"/>
    </row>
    <row r="199" spans="1:9" ht="15">
      <c r="A199" s="19"/>
      <c r="B199" s="19"/>
      <c r="C199" s="19"/>
      <c r="D199" s="19"/>
      <c r="E199" s="20"/>
      <c r="F199" s="27" t="s">
        <v>240</v>
      </c>
      <c r="G199" s="27"/>
      <c r="H199" s="21"/>
      <c r="I199" s="23">
        <f>SUM(H198)</f>
        <v>1112.02</v>
      </c>
    </row>
    <row r="200" spans="1:9" ht="30">
      <c r="A200" s="19">
        <v>2022</v>
      </c>
      <c r="B200" s="19" t="s">
        <v>176</v>
      </c>
      <c r="C200" s="19">
        <v>103103</v>
      </c>
      <c r="D200" s="19">
        <v>1</v>
      </c>
      <c r="E200" s="20" t="s">
        <v>177</v>
      </c>
      <c r="F200" s="19">
        <v>2022</v>
      </c>
      <c r="G200" s="19">
        <v>115</v>
      </c>
      <c r="H200" s="21">
        <v>604.35</v>
      </c>
      <c r="I200" s="22"/>
    </row>
    <row r="201" spans="1:9" ht="30">
      <c r="A201" s="19">
        <v>2022</v>
      </c>
      <c r="B201" s="19" t="s">
        <v>176</v>
      </c>
      <c r="C201" s="19">
        <v>103103</v>
      </c>
      <c r="D201" s="19">
        <v>1</v>
      </c>
      <c r="E201" s="20" t="s">
        <v>274</v>
      </c>
      <c r="F201" s="19">
        <v>2022</v>
      </c>
      <c r="G201" s="19">
        <v>157</v>
      </c>
      <c r="H201" s="21">
        <v>1302.41</v>
      </c>
      <c r="I201" s="22"/>
    </row>
    <row r="202" spans="1:10" ht="15">
      <c r="A202" s="19"/>
      <c r="B202" s="19"/>
      <c r="C202" s="19"/>
      <c r="D202" s="19"/>
      <c r="E202" s="20"/>
      <c r="F202" s="27" t="s">
        <v>240</v>
      </c>
      <c r="G202" s="27"/>
      <c r="H202" s="21"/>
      <c r="I202" s="23">
        <f>SUM(H200:H202)</f>
        <v>1906.7600000000002</v>
      </c>
      <c r="J202" s="1"/>
    </row>
    <row r="203" spans="1:9" ht="30">
      <c r="A203" s="19">
        <v>2022</v>
      </c>
      <c r="B203" s="19" t="s">
        <v>184</v>
      </c>
      <c r="C203" s="19">
        <v>103106</v>
      </c>
      <c r="D203" s="19">
        <v>2</v>
      </c>
      <c r="E203" s="20" t="s">
        <v>185</v>
      </c>
      <c r="F203" s="19">
        <v>2022</v>
      </c>
      <c r="G203" s="19">
        <v>38</v>
      </c>
      <c r="H203" s="21">
        <v>4611.6</v>
      </c>
      <c r="I203" s="22"/>
    </row>
    <row r="204" spans="1:9" ht="15">
      <c r="A204" s="19"/>
      <c r="B204" s="19"/>
      <c r="C204" s="19"/>
      <c r="D204" s="19"/>
      <c r="E204" s="20"/>
      <c r="F204" s="27" t="s">
        <v>240</v>
      </c>
      <c r="G204" s="27"/>
      <c r="H204" s="21"/>
      <c r="I204" s="23">
        <f>SUM(H203)</f>
        <v>4611.6</v>
      </c>
    </row>
    <row r="205" spans="1:9" ht="30">
      <c r="A205" s="19">
        <v>2022</v>
      </c>
      <c r="B205" s="19" t="s">
        <v>179</v>
      </c>
      <c r="C205" s="19">
        <v>103106</v>
      </c>
      <c r="D205" s="19">
        <v>2</v>
      </c>
      <c r="E205" s="20" t="s">
        <v>180</v>
      </c>
      <c r="F205" s="19">
        <v>2022</v>
      </c>
      <c r="G205" s="19">
        <v>37</v>
      </c>
      <c r="H205" s="21">
        <v>824.52</v>
      </c>
      <c r="I205" s="22"/>
    </row>
    <row r="206" spans="1:9" ht="15">
      <c r="A206" s="19"/>
      <c r="B206" s="19"/>
      <c r="C206" s="19"/>
      <c r="D206" s="19"/>
      <c r="E206" s="20"/>
      <c r="F206" s="27" t="s">
        <v>240</v>
      </c>
      <c r="G206" s="27"/>
      <c r="H206" s="21"/>
      <c r="I206" s="23">
        <f>SUM(H205)</f>
        <v>824.52</v>
      </c>
    </row>
    <row r="207" spans="1:9" ht="30">
      <c r="A207" s="19">
        <v>2022</v>
      </c>
      <c r="B207" s="19" t="s">
        <v>168</v>
      </c>
      <c r="C207" s="19">
        <v>103103</v>
      </c>
      <c r="D207" s="19">
        <v>5</v>
      </c>
      <c r="E207" s="20" t="s">
        <v>273</v>
      </c>
      <c r="F207" s="19">
        <v>2022</v>
      </c>
      <c r="G207" s="19">
        <v>50</v>
      </c>
      <c r="H207" s="21">
        <v>1989.15</v>
      </c>
      <c r="I207" s="22"/>
    </row>
    <row r="208" spans="1:9" ht="15">
      <c r="A208" s="19"/>
      <c r="B208" s="19"/>
      <c r="C208" s="19"/>
      <c r="D208" s="19"/>
      <c r="E208" s="20"/>
      <c r="F208" s="27" t="s">
        <v>240</v>
      </c>
      <c r="G208" s="27"/>
      <c r="H208" s="21"/>
      <c r="I208" s="23">
        <f>SUM(H207:H207)</f>
        <v>1989.15</v>
      </c>
    </row>
    <row r="209" spans="1:9" ht="45">
      <c r="A209" s="19">
        <v>2022</v>
      </c>
      <c r="B209" s="19" t="s">
        <v>34</v>
      </c>
      <c r="C209" s="19">
        <v>101160</v>
      </c>
      <c r="D209" s="19">
        <v>14</v>
      </c>
      <c r="E209" s="20" t="s">
        <v>35</v>
      </c>
      <c r="F209" s="19">
        <v>2022</v>
      </c>
      <c r="G209" s="19">
        <v>169</v>
      </c>
      <c r="H209" s="21">
        <v>595</v>
      </c>
      <c r="I209" s="22"/>
    </row>
    <row r="210" spans="1:9" ht="15">
      <c r="A210" s="19"/>
      <c r="B210" s="19"/>
      <c r="C210" s="19"/>
      <c r="D210" s="19"/>
      <c r="E210" s="20"/>
      <c r="F210" s="27" t="s">
        <v>240</v>
      </c>
      <c r="G210" s="27"/>
      <c r="H210" s="21"/>
      <c r="I210" s="23">
        <f>SUM(H209)</f>
        <v>595</v>
      </c>
    </row>
    <row r="211" spans="1:9" ht="30">
      <c r="A211" s="19">
        <v>2022</v>
      </c>
      <c r="B211" s="19" t="s">
        <v>216</v>
      </c>
      <c r="C211" s="19">
        <v>502101</v>
      </c>
      <c r="D211" s="19">
        <v>1</v>
      </c>
      <c r="E211" s="20" t="s">
        <v>217</v>
      </c>
      <c r="F211" s="19">
        <v>2022</v>
      </c>
      <c r="G211" s="19">
        <v>125</v>
      </c>
      <c r="H211" s="21">
        <v>3524.27</v>
      </c>
      <c r="I211" s="22"/>
    </row>
    <row r="212" spans="1:9" ht="15">
      <c r="A212" s="19"/>
      <c r="B212" s="19"/>
      <c r="C212" s="19"/>
      <c r="D212" s="19"/>
      <c r="E212" s="20"/>
      <c r="F212" s="27" t="s">
        <v>240</v>
      </c>
      <c r="G212" s="27"/>
      <c r="H212" s="21"/>
      <c r="I212" s="23">
        <f>SUM(H211:H211)</f>
        <v>3524.27</v>
      </c>
    </row>
    <row r="213" spans="1:9" ht="45">
      <c r="A213" s="19">
        <v>2022</v>
      </c>
      <c r="B213" s="19" t="s">
        <v>50</v>
      </c>
      <c r="C213" s="19">
        <v>101101</v>
      </c>
      <c r="D213" s="19">
        <v>7</v>
      </c>
      <c r="E213" s="20" t="s">
        <v>51</v>
      </c>
      <c r="F213" s="19">
        <v>2022</v>
      </c>
      <c r="G213" s="19">
        <v>351</v>
      </c>
      <c r="H213" s="21">
        <v>679.15</v>
      </c>
      <c r="I213" s="22"/>
    </row>
    <row r="214" spans="1:9" ht="15">
      <c r="A214" s="19"/>
      <c r="B214" s="19"/>
      <c r="C214" s="19"/>
      <c r="D214" s="19"/>
      <c r="E214" s="20"/>
      <c r="F214" s="27" t="s">
        <v>240</v>
      </c>
      <c r="G214" s="27"/>
      <c r="H214" s="21"/>
      <c r="I214" s="23">
        <f>SUM(H213)</f>
        <v>679.15</v>
      </c>
    </row>
    <row r="215" spans="1:9" ht="30">
      <c r="A215" s="19">
        <v>2022</v>
      </c>
      <c r="B215" s="19" t="s">
        <v>52</v>
      </c>
      <c r="C215" s="19">
        <v>101101</v>
      </c>
      <c r="D215" s="19">
        <v>7</v>
      </c>
      <c r="E215" s="20" t="s">
        <v>53</v>
      </c>
      <c r="F215" s="19">
        <v>2022</v>
      </c>
      <c r="G215" s="19">
        <v>351</v>
      </c>
      <c r="H215" s="21">
        <v>530.55</v>
      </c>
      <c r="I215" s="22"/>
    </row>
    <row r="216" spans="1:9" ht="15">
      <c r="A216" s="19"/>
      <c r="B216" s="19"/>
      <c r="C216" s="19"/>
      <c r="D216" s="19"/>
      <c r="E216" s="20"/>
      <c r="F216" s="27" t="s">
        <v>240</v>
      </c>
      <c r="G216" s="27"/>
      <c r="H216" s="21"/>
      <c r="I216" s="23">
        <f>SUM(H215)</f>
        <v>530.55</v>
      </c>
    </row>
    <row r="217" spans="1:9" ht="30">
      <c r="A217" s="19">
        <v>2022</v>
      </c>
      <c r="B217" s="19" t="s">
        <v>169</v>
      </c>
      <c r="C217" s="19">
        <v>103102</v>
      </c>
      <c r="D217" s="19">
        <v>3</v>
      </c>
      <c r="E217" s="20" t="s">
        <v>170</v>
      </c>
      <c r="F217" s="19">
        <v>2022</v>
      </c>
      <c r="G217" s="19">
        <v>113</v>
      </c>
      <c r="H217" s="21">
        <v>632.45</v>
      </c>
      <c r="I217" s="22"/>
    </row>
    <row r="218" spans="1:9" ht="15">
      <c r="A218" s="19"/>
      <c r="B218" s="19"/>
      <c r="C218" s="19"/>
      <c r="D218" s="19"/>
      <c r="E218" s="20"/>
      <c r="F218" s="19"/>
      <c r="G218" s="19"/>
      <c r="H218" s="21"/>
      <c r="I218" s="23">
        <f>SUM(H217)</f>
        <v>632.45</v>
      </c>
    </row>
    <row r="219" spans="1:9" ht="30">
      <c r="A219" s="19">
        <v>2022</v>
      </c>
      <c r="B219" s="19" t="s">
        <v>173</v>
      </c>
      <c r="C219" s="19">
        <v>103102</v>
      </c>
      <c r="D219" s="19">
        <v>13</v>
      </c>
      <c r="E219" s="20" t="s">
        <v>272</v>
      </c>
      <c r="F219" s="19">
        <v>2022</v>
      </c>
      <c r="G219" s="19">
        <v>47</v>
      </c>
      <c r="H219" s="21">
        <v>3814.33</v>
      </c>
      <c r="I219" s="22"/>
    </row>
    <row r="220" spans="1:9" ht="15">
      <c r="A220" s="19"/>
      <c r="B220" s="19"/>
      <c r="C220" s="19"/>
      <c r="D220" s="19"/>
      <c r="E220" s="20"/>
      <c r="F220" s="27" t="s">
        <v>240</v>
      </c>
      <c r="G220" s="27"/>
      <c r="H220" s="21"/>
      <c r="I220" s="23">
        <f>SUM(H219:H219)</f>
        <v>3814.33</v>
      </c>
    </row>
    <row r="221" spans="1:9" ht="30">
      <c r="A221" s="19">
        <v>2022</v>
      </c>
      <c r="B221" s="19" t="s">
        <v>188</v>
      </c>
      <c r="C221" s="19">
        <v>103101</v>
      </c>
      <c r="D221" s="19">
        <v>8</v>
      </c>
      <c r="E221" s="20" t="s">
        <v>189</v>
      </c>
      <c r="F221" s="19">
        <v>2022</v>
      </c>
      <c r="G221" s="19">
        <v>107</v>
      </c>
      <c r="H221" s="21">
        <v>179.34</v>
      </c>
      <c r="I221" s="22"/>
    </row>
    <row r="222" spans="1:9" ht="15">
      <c r="A222" s="19"/>
      <c r="B222" s="19"/>
      <c r="C222" s="19"/>
      <c r="D222" s="19"/>
      <c r="E222" s="20"/>
      <c r="F222" s="27" t="s">
        <v>240</v>
      </c>
      <c r="G222" s="27"/>
      <c r="H222" s="21"/>
      <c r="I222" s="23">
        <f>SUM(H221:H221)</f>
        <v>179.34</v>
      </c>
    </row>
    <row r="223" spans="1:9" ht="30">
      <c r="A223" s="19">
        <v>2022</v>
      </c>
      <c r="B223" s="19" t="s">
        <v>81</v>
      </c>
      <c r="C223" s="19">
        <v>101105</v>
      </c>
      <c r="D223" s="19">
        <v>9</v>
      </c>
      <c r="E223" s="20" t="s">
        <v>82</v>
      </c>
      <c r="F223" s="19">
        <v>2022</v>
      </c>
      <c r="G223" s="19">
        <v>246</v>
      </c>
      <c r="H223" s="21">
        <v>2000</v>
      </c>
      <c r="I223" s="22"/>
    </row>
    <row r="224" spans="1:9" ht="15">
      <c r="A224" s="19"/>
      <c r="B224" s="19"/>
      <c r="C224" s="19"/>
      <c r="D224" s="19"/>
      <c r="E224" s="20"/>
      <c r="F224" s="27" t="s">
        <v>240</v>
      </c>
      <c r="G224" s="27"/>
      <c r="H224" s="21"/>
      <c r="I224" s="23">
        <f>SUM(H223)</f>
        <v>2000</v>
      </c>
    </row>
    <row r="225" spans="1:9" ht="45">
      <c r="A225" s="19">
        <v>2022</v>
      </c>
      <c r="B225" s="19" t="s">
        <v>232</v>
      </c>
      <c r="C225" s="19">
        <v>990271</v>
      </c>
      <c r="D225" s="19">
        <v>2</v>
      </c>
      <c r="E225" s="20" t="s">
        <v>271</v>
      </c>
      <c r="F225" s="19">
        <v>2022</v>
      </c>
      <c r="G225" s="19">
        <v>15</v>
      </c>
      <c r="H225" s="21">
        <v>1885.8</v>
      </c>
      <c r="I225" s="22"/>
    </row>
    <row r="226" spans="1:9" ht="15">
      <c r="A226" s="19"/>
      <c r="B226" s="19"/>
      <c r="C226" s="19"/>
      <c r="D226" s="19"/>
      <c r="E226" s="20"/>
      <c r="F226" s="27" t="s">
        <v>240</v>
      </c>
      <c r="G226" s="27"/>
      <c r="H226" s="21"/>
      <c r="I226" s="23">
        <f>SUM(H225:H225)</f>
        <v>1885.8</v>
      </c>
    </row>
    <row r="227" spans="1:9" ht="30">
      <c r="A227" s="19">
        <v>2022</v>
      </c>
      <c r="B227" s="19" t="s">
        <v>218</v>
      </c>
      <c r="C227" s="19">
        <v>502101</v>
      </c>
      <c r="D227" s="19">
        <v>1</v>
      </c>
      <c r="E227" s="20" t="s">
        <v>219</v>
      </c>
      <c r="F227" s="19">
        <v>2022</v>
      </c>
      <c r="G227" s="19">
        <v>127</v>
      </c>
      <c r="H227" s="21">
        <v>928.72</v>
      </c>
      <c r="I227" s="22"/>
    </row>
    <row r="228" spans="1:9" ht="15">
      <c r="A228" s="19"/>
      <c r="B228" s="19"/>
      <c r="C228" s="19"/>
      <c r="D228" s="19"/>
      <c r="E228" s="20"/>
      <c r="F228" s="27" t="s">
        <v>240</v>
      </c>
      <c r="G228" s="27"/>
      <c r="H228" s="21"/>
      <c r="I228" s="23">
        <f>SUM(H227)</f>
        <v>928.72</v>
      </c>
    </row>
    <row r="229" spans="1:9" ht="45">
      <c r="A229" s="19">
        <v>2022</v>
      </c>
      <c r="B229" s="19" t="s">
        <v>8</v>
      </c>
      <c r="C229" s="19">
        <v>1000</v>
      </c>
      <c r="D229" s="19">
        <v>2</v>
      </c>
      <c r="E229" s="20" t="s">
        <v>141</v>
      </c>
      <c r="F229" s="19">
        <v>2022</v>
      </c>
      <c r="G229" s="19">
        <v>151</v>
      </c>
      <c r="H229" s="21">
        <v>2000</v>
      </c>
      <c r="I229" s="22"/>
    </row>
    <row r="230" spans="1:9" ht="45">
      <c r="A230" s="19">
        <v>2022</v>
      </c>
      <c r="B230" s="19" t="s">
        <v>8</v>
      </c>
      <c r="C230" s="19">
        <v>1000</v>
      </c>
      <c r="D230" s="19">
        <v>2</v>
      </c>
      <c r="E230" s="20" t="s">
        <v>142</v>
      </c>
      <c r="F230" s="19">
        <v>2022</v>
      </c>
      <c r="G230" s="19">
        <v>165</v>
      </c>
      <c r="H230" s="21">
        <v>0.7</v>
      </c>
      <c r="I230" s="22"/>
    </row>
    <row r="231" spans="1:9" ht="60">
      <c r="A231" s="19">
        <v>2022</v>
      </c>
      <c r="B231" s="19" t="s">
        <v>8</v>
      </c>
      <c r="C231" s="19">
        <v>1000</v>
      </c>
      <c r="D231" s="19">
        <v>2</v>
      </c>
      <c r="E231" s="20" t="s">
        <v>143</v>
      </c>
      <c r="F231" s="19">
        <v>2022</v>
      </c>
      <c r="G231" s="19">
        <v>379</v>
      </c>
      <c r="H231" s="21">
        <v>282.62</v>
      </c>
      <c r="I231" s="22"/>
    </row>
    <row r="232" spans="1:9" ht="30">
      <c r="A232" s="19">
        <v>2022</v>
      </c>
      <c r="B232" s="19" t="s">
        <v>8</v>
      </c>
      <c r="C232" s="19">
        <v>101101</v>
      </c>
      <c r="D232" s="19">
        <v>11</v>
      </c>
      <c r="E232" s="20" t="s">
        <v>270</v>
      </c>
      <c r="F232" s="19">
        <v>2022</v>
      </c>
      <c r="G232" s="19">
        <v>66</v>
      </c>
      <c r="H232" s="21">
        <v>156922.24</v>
      </c>
      <c r="I232" s="22"/>
    </row>
    <row r="233" spans="1:9" ht="30">
      <c r="A233" s="19">
        <v>2022</v>
      </c>
      <c r="B233" s="19" t="s">
        <v>8</v>
      </c>
      <c r="C233" s="19">
        <v>101102</v>
      </c>
      <c r="D233" s="19">
        <v>8</v>
      </c>
      <c r="E233" s="20" t="s">
        <v>269</v>
      </c>
      <c r="F233" s="19">
        <v>2022</v>
      </c>
      <c r="G233" s="19">
        <v>24</v>
      </c>
      <c r="H233" s="21">
        <v>2773.14</v>
      </c>
      <c r="I233" s="22"/>
    </row>
    <row r="234" spans="1:9" ht="30">
      <c r="A234" s="19">
        <v>2022</v>
      </c>
      <c r="B234" s="19" t="s">
        <v>8</v>
      </c>
      <c r="C234" s="19">
        <v>101130</v>
      </c>
      <c r="D234" s="19">
        <v>5</v>
      </c>
      <c r="E234" s="20" t="s">
        <v>268</v>
      </c>
      <c r="F234" s="19">
        <v>2022</v>
      </c>
      <c r="G234" s="19">
        <v>315</v>
      </c>
      <c r="H234" s="21">
        <v>39.67</v>
      </c>
      <c r="I234" s="22"/>
    </row>
    <row r="235" spans="1:9" ht="45">
      <c r="A235" s="19">
        <v>2022</v>
      </c>
      <c r="B235" s="19" t="s">
        <v>8</v>
      </c>
      <c r="C235" s="19">
        <v>110101</v>
      </c>
      <c r="D235" s="19">
        <v>2</v>
      </c>
      <c r="E235" s="20" t="s">
        <v>208</v>
      </c>
      <c r="F235" s="19">
        <v>2022</v>
      </c>
      <c r="G235" s="19">
        <v>167</v>
      </c>
      <c r="H235" s="21">
        <v>376.22</v>
      </c>
      <c r="I235" s="22"/>
    </row>
    <row r="236" spans="1:9" ht="30">
      <c r="A236" s="19">
        <v>2022</v>
      </c>
      <c r="B236" s="19" t="s">
        <v>8</v>
      </c>
      <c r="C236" s="19">
        <v>990171</v>
      </c>
      <c r="D236" s="19">
        <v>2</v>
      </c>
      <c r="E236" s="20" t="s">
        <v>267</v>
      </c>
      <c r="F236" s="19">
        <v>2022</v>
      </c>
      <c r="G236" s="19">
        <v>2</v>
      </c>
      <c r="H236" s="21">
        <v>2512.77</v>
      </c>
      <c r="I236" s="22"/>
    </row>
    <row r="237" spans="1:9" ht="45">
      <c r="A237" s="19">
        <v>2022</v>
      </c>
      <c r="B237" s="19" t="s">
        <v>8</v>
      </c>
      <c r="C237" s="19">
        <v>990171</v>
      </c>
      <c r="D237" s="19">
        <v>9</v>
      </c>
      <c r="E237" s="20" t="s">
        <v>266</v>
      </c>
      <c r="F237" s="19">
        <v>2022</v>
      </c>
      <c r="G237" s="19">
        <v>8</v>
      </c>
      <c r="H237" s="21">
        <v>255744</v>
      </c>
      <c r="I237" s="22"/>
    </row>
    <row r="238" spans="1:10" ht="15">
      <c r="A238" s="19"/>
      <c r="B238" s="19"/>
      <c r="C238" s="19"/>
      <c r="D238" s="19"/>
      <c r="E238" s="20"/>
      <c r="F238" s="27" t="s">
        <v>240</v>
      </c>
      <c r="G238" s="27"/>
      <c r="H238" s="21"/>
      <c r="I238" s="23">
        <f>SUM(H229:H237)</f>
        <v>420651.36</v>
      </c>
      <c r="J238" s="1"/>
    </row>
    <row r="239" spans="1:9" ht="75">
      <c r="A239" s="19">
        <v>2022</v>
      </c>
      <c r="B239" s="19" t="s">
        <v>65</v>
      </c>
      <c r="C239" s="19">
        <v>101160</v>
      </c>
      <c r="D239" s="19">
        <v>14</v>
      </c>
      <c r="E239" s="20" t="s">
        <v>66</v>
      </c>
      <c r="F239" s="19">
        <v>2022</v>
      </c>
      <c r="G239" s="19">
        <v>354</v>
      </c>
      <c r="H239" s="21">
        <v>1399.95</v>
      </c>
      <c r="I239" s="22"/>
    </row>
    <row r="240" spans="1:9" ht="15">
      <c r="A240" s="19"/>
      <c r="B240" s="19"/>
      <c r="C240" s="19"/>
      <c r="D240" s="19"/>
      <c r="E240" s="20"/>
      <c r="F240" s="27" t="s">
        <v>240</v>
      </c>
      <c r="G240" s="27"/>
      <c r="H240" s="21"/>
      <c r="I240" s="23">
        <f>SUM(H239)</f>
        <v>1399.95</v>
      </c>
    </row>
    <row r="241" spans="1:9" ht="60">
      <c r="A241" s="19">
        <v>2022</v>
      </c>
      <c r="B241" s="19" t="s">
        <v>238</v>
      </c>
      <c r="C241" s="19">
        <v>990271</v>
      </c>
      <c r="D241" s="19">
        <v>2</v>
      </c>
      <c r="E241" s="20" t="s">
        <v>265</v>
      </c>
      <c r="F241" s="19">
        <v>2022</v>
      </c>
      <c r="G241" s="19">
        <v>15</v>
      </c>
      <c r="H241" s="21">
        <v>806.25</v>
      </c>
      <c r="I241" s="22"/>
    </row>
    <row r="242" spans="1:9" ht="15">
      <c r="A242" s="19"/>
      <c r="B242" s="19"/>
      <c r="C242" s="19"/>
      <c r="D242" s="19"/>
      <c r="E242" s="20"/>
      <c r="F242" s="27" t="s">
        <v>240</v>
      </c>
      <c r="G242" s="27"/>
      <c r="H242" s="21"/>
      <c r="I242" s="23">
        <f>SUM(H241:H241)</f>
        <v>806.25</v>
      </c>
    </row>
    <row r="243" spans="1:9" ht="45">
      <c r="A243" s="19">
        <v>2022</v>
      </c>
      <c r="B243" s="19" t="s">
        <v>29</v>
      </c>
      <c r="C243" s="19">
        <v>101105</v>
      </c>
      <c r="D243" s="19">
        <v>19</v>
      </c>
      <c r="E243" s="20" t="s">
        <v>264</v>
      </c>
      <c r="F243" s="19">
        <v>2022</v>
      </c>
      <c r="G243" s="19">
        <v>159</v>
      </c>
      <c r="H243" s="21">
        <v>158.11</v>
      </c>
      <c r="I243" s="22"/>
    </row>
    <row r="244" spans="1:9" ht="15">
      <c r="A244" s="19"/>
      <c r="B244" s="19"/>
      <c r="C244" s="19"/>
      <c r="D244" s="19"/>
      <c r="E244" s="20"/>
      <c r="F244" s="27" t="s">
        <v>240</v>
      </c>
      <c r="G244" s="27"/>
      <c r="H244" s="21"/>
      <c r="I244" s="23">
        <f>SUM(H243:H243)</f>
        <v>158.11</v>
      </c>
    </row>
    <row r="245" spans="1:9" ht="30">
      <c r="A245" s="19">
        <v>2022</v>
      </c>
      <c r="B245" s="19" t="s">
        <v>211</v>
      </c>
      <c r="C245" s="19">
        <v>502101</v>
      </c>
      <c r="D245" s="19">
        <v>1</v>
      </c>
      <c r="E245" s="20" t="s">
        <v>212</v>
      </c>
      <c r="F245" s="19">
        <v>2022</v>
      </c>
      <c r="G245" s="19">
        <v>126</v>
      </c>
      <c r="H245" s="21">
        <v>2954.5</v>
      </c>
      <c r="I245" s="22"/>
    </row>
    <row r="246" spans="1:9" ht="15">
      <c r="A246" s="19"/>
      <c r="B246" s="19"/>
      <c r="C246" s="19"/>
      <c r="D246" s="19"/>
      <c r="E246" s="20"/>
      <c r="F246" s="27" t="s">
        <v>240</v>
      </c>
      <c r="G246" s="27"/>
      <c r="H246" s="21"/>
      <c r="I246" s="23">
        <f>SUM(H245)</f>
        <v>2954.5</v>
      </c>
    </row>
    <row r="247" spans="1:9" ht="30">
      <c r="A247" s="19">
        <v>2022</v>
      </c>
      <c r="B247" s="19" t="s">
        <v>193</v>
      </c>
      <c r="C247" s="19">
        <v>103201</v>
      </c>
      <c r="D247" s="19">
        <v>7</v>
      </c>
      <c r="E247" s="20" t="s">
        <v>194</v>
      </c>
      <c r="F247" s="19">
        <v>2022</v>
      </c>
      <c r="G247" s="19">
        <v>196</v>
      </c>
      <c r="H247" s="21">
        <v>173.24</v>
      </c>
      <c r="I247" s="22"/>
    </row>
    <row r="248" spans="1:9" ht="30">
      <c r="A248" s="19">
        <v>2022</v>
      </c>
      <c r="B248" s="19" t="s">
        <v>193</v>
      </c>
      <c r="C248" s="19">
        <v>108101</v>
      </c>
      <c r="D248" s="19">
        <v>2</v>
      </c>
      <c r="E248" s="20" t="s">
        <v>200</v>
      </c>
      <c r="F248" s="19">
        <v>2022</v>
      </c>
      <c r="G248" s="19">
        <v>197</v>
      </c>
      <c r="H248" s="21">
        <v>261.08</v>
      </c>
      <c r="I248" s="22"/>
    </row>
    <row r="249" spans="1:9" ht="30">
      <c r="A249" s="19">
        <v>2022</v>
      </c>
      <c r="B249" s="19" t="s">
        <v>193</v>
      </c>
      <c r="C249" s="19">
        <v>108201</v>
      </c>
      <c r="D249" s="19">
        <v>2</v>
      </c>
      <c r="E249" s="20" t="s">
        <v>204</v>
      </c>
      <c r="F249" s="19">
        <v>2022</v>
      </c>
      <c r="G249" s="19">
        <v>195</v>
      </c>
      <c r="H249" s="21">
        <v>143.96</v>
      </c>
      <c r="I249" s="22"/>
    </row>
    <row r="250" spans="1:9" ht="30">
      <c r="A250" s="19">
        <v>2022</v>
      </c>
      <c r="B250" s="19" t="s">
        <v>193</v>
      </c>
      <c r="C250" s="19">
        <v>108201</v>
      </c>
      <c r="D250" s="19">
        <v>4</v>
      </c>
      <c r="E250" s="20" t="s">
        <v>203</v>
      </c>
      <c r="F250" s="19">
        <v>2022</v>
      </c>
      <c r="G250" s="19">
        <v>194</v>
      </c>
      <c r="H250" s="21">
        <v>514.84</v>
      </c>
      <c r="I250" s="22"/>
    </row>
    <row r="251" spans="1:10" ht="15">
      <c r="A251" s="19"/>
      <c r="B251" s="19"/>
      <c r="C251" s="19"/>
      <c r="D251" s="19"/>
      <c r="E251" s="20"/>
      <c r="F251" s="27" t="s">
        <v>240</v>
      </c>
      <c r="G251" s="27"/>
      <c r="H251" s="21"/>
      <c r="I251" s="23">
        <f>SUM(H247:H250)</f>
        <v>1093.12</v>
      </c>
      <c r="J251" s="1"/>
    </row>
    <row r="252" spans="1:9" ht="30">
      <c r="A252" s="19">
        <v>2022</v>
      </c>
      <c r="B252" s="19" t="s">
        <v>9</v>
      </c>
      <c r="C252" s="19">
        <v>101104</v>
      </c>
      <c r="D252" s="19">
        <v>1</v>
      </c>
      <c r="E252" s="20" t="s">
        <v>11</v>
      </c>
      <c r="F252" s="19">
        <v>2022</v>
      </c>
      <c r="G252" s="19">
        <v>153</v>
      </c>
      <c r="H252" s="21">
        <v>2.89</v>
      </c>
      <c r="I252" s="22"/>
    </row>
    <row r="253" spans="1:9" ht="30">
      <c r="A253" s="19">
        <v>2022</v>
      </c>
      <c r="B253" s="19" t="s">
        <v>9</v>
      </c>
      <c r="C253" s="19">
        <v>101104</v>
      </c>
      <c r="D253" s="19">
        <v>1</v>
      </c>
      <c r="E253" s="20" t="s">
        <v>261</v>
      </c>
      <c r="F253" s="19">
        <v>2022</v>
      </c>
      <c r="G253" s="19">
        <v>163</v>
      </c>
      <c r="H253" s="21">
        <v>119.15</v>
      </c>
      <c r="I253" s="22"/>
    </row>
    <row r="254" spans="1:9" ht="30">
      <c r="A254" s="19">
        <v>2022</v>
      </c>
      <c r="B254" s="19" t="s">
        <v>9</v>
      </c>
      <c r="C254" s="19">
        <v>101104</v>
      </c>
      <c r="D254" s="19">
        <v>2</v>
      </c>
      <c r="E254" s="20" t="s">
        <v>10</v>
      </c>
      <c r="F254" s="19">
        <v>2022</v>
      </c>
      <c r="G254" s="19">
        <v>152</v>
      </c>
      <c r="H254" s="21">
        <v>15.04</v>
      </c>
      <c r="I254" s="22"/>
    </row>
    <row r="255" spans="1:9" ht="30">
      <c r="A255" s="19">
        <v>2022</v>
      </c>
      <c r="B255" s="19" t="s">
        <v>9</v>
      </c>
      <c r="C255" s="19">
        <v>101104</v>
      </c>
      <c r="D255" s="19">
        <v>2</v>
      </c>
      <c r="E255" s="20" t="s">
        <v>262</v>
      </c>
      <c r="F255" s="19">
        <v>2022</v>
      </c>
      <c r="G255" s="19">
        <v>162</v>
      </c>
      <c r="H255" s="21">
        <v>618.7</v>
      </c>
      <c r="I255" s="22"/>
    </row>
    <row r="256" spans="1:9" ht="30">
      <c r="A256" s="19">
        <v>2022</v>
      </c>
      <c r="B256" s="19" t="s">
        <v>9</v>
      </c>
      <c r="C256" s="19">
        <v>103101</v>
      </c>
      <c r="D256" s="19">
        <v>7</v>
      </c>
      <c r="E256" s="20" t="s">
        <v>158</v>
      </c>
      <c r="F256" s="19">
        <v>2022</v>
      </c>
      <c r="G256" s="19">
        <v>154</v>
      </c>
      <c r="H256" s="21">
        <v>19.73</v>
      </c>
      <c r="I256" s="22"/>
    </row>
    <row r="257" spans="1:9" ht="30">
      <c r="A257" s="19">
        <v>2022</v>
      </c>
      <c r="B257" s="19" t="s">
        <v>9</v>
      </c>
      <c r="C257" s="19">
        <v>103101</v>
      </c>
      <c r="D257" s="19">
        <v>7</v>
      </c>
      <c r="E257" s="20" t="s">
        <v>263</v>
      </c>
      <c r="F257" s="19">
        <v>2022</v>
      </c>
      <c r="G257" s="19">
        <v>164</v>
      </c>
      <c r="H257" s="21">
        <v>386.79</v>
      </c>
      <c r="I257" s="22"/>
    </row>
    <row r="258" spans="1:9" ht="30">
      <c r="A258" s="19">
        <v>2022</v>
      </c>
      <c r="B258" s="19" t="s">
        <v>9</v>
      </c>
      <c r="C258" s="19">
        <v>103106</v>
      </c>
      <c r="D258" s="19">
        <v>1</v>
      </c>
      <c r="E258" s="20" t="s">
        <v>159</v>
      </c>
      <c r="F258" s="19">
        <v>2022</v>
      </c>
      <c r="G258" s="19">
        <v>155</v>
      </c>
      <c r="H258" s="21">
        <v>778.56</v>
      </c>
      <c r="I258" s="22"/>
    </row>
    <row r="259" spans="1:9" ht="30">
      <c r="A259" s="19">
        <v>2022</v>
      </c>
      <c r="B259" s="19" t="s">
        <v>9</v>
      </c>
      <c r="C259" s="19">
        <v>103106</v>
      </c>
      <c r="D259" s="19">
        <v>1</v>
      </c>
      <c r="E259" s="20" t="s">
        <v>190</v>
      </c>
      <c r="F259" s="19">
        <v>2022</v>
      </c>
      <c r="G259" s="19">
        <v>161</v>
      </c>
      <c r="H259" s="21">
        <v>1519.45</v>
      </c>
      <c r="I259" s="22"/>
    </row>
    <row r="260" spans="1:10" ht="15">
      <c r="A260" s="19"/>
      <c r="B260" s="19"/>
      <c r="C260" s="19"/>
      <c r="D260" s="19"/>
      <c r="E260" s="20"/>
      <c r="F260" s="27" t="s">
        <v>240</v>
      </c>
      <c r="G260" s="27"/>
      <c r="H260" s="21"/>
      <c r="I260" s="23">
        <f>SUM(H252:H259)</f>
        <v>3460.3100000000004</v>
      </c>
      <c r="J260" s="1"/>
    </row>
    <row r="261" spans="1:9" ht="30">
      <c r="A261" s="19">
        <v>2022</v>
      </c>
      <c r="B261" s="19" t="s">
        <v>162</v>
      </c>
      <c r="C261" s="19">
        <v>103103</v>
      </c>
      <c r="D261" s="19">
        <v>2</v>
      </c>
      <c r="E261" s="20" t="s">
        <v>260</v>
      </c>
      <c r="F261" s="19">
        <v>2022</v>
      </c>
      <c r="G261" s="19">
        <v>52</v>
      </c>
      <c r="H261" s="21">
        <v>9.31</v>
      </c>
      <c r="I261" s="22"/>
    </row>
    <row r="262" spans="1:9" ht="15">
      <c r="A262" s="19"/>
      <c r="B262" s="19"/>
      <c r="C262" s="19"/>
      <c r="D262" s="19"/>
      <c r="E262" s="20"/>
      <c r="F262" s="27" t="s">
        <v>240</v>
      </c>
      <c r="G262" s="27"/>
      <c r="H262" s="21"/>
      <c r="I262" s="23">
        <f>SUM(H261:H261)</f>
        <v>9.31</v>
      </c>
    </row>
    <row r="263" spans="1:9" ht="45">
      <c r="A263" s="19">
        <v>2022</v>
      </c>
      <c r="B263" s="19" t="s">
        <v>30</v>
      </c>
      <c r="C263" s="19">
        <v>101105</v>
      </c>
      <c r="D263" s="19">
        <v>22</v>
      </c>
      <c r="E263" s="20" t="s">
        <v>31</v>
      </c>
      <c r="F263" s="19">
        <v>2022</v>
      </c>
      <c r="G263" s="19">
        <v>281</v>
      </c>
      <c r="H263" s="21">
        <v>10000</v>
      </c>
      <c r="I263" s="22"/>
    </row>
    <row r="264" spans="1:9" ht="15">
      <c r="A264" s="19"/>
      <c r="B264" s="19"/>
      <c r="C264" s="19"/>
      <c r="D264" s="19"/>
      <c r="E264" s="20"/>
      <c r="F264" s="27" t="s">
        <v>240</v>
      </c>
      <c r="G264" s="27"/>
      <c r="H264" s="21"/>
      <c r="I264" s="23">
        <f>SUM(H263)</f>
        <v>10000</v>
      </c>
    </row>
    <row r="265" spans="1:9" ht="30">
      <c r="A265" s="19">
        <v>2022</v>
      </c>
      <c r="B265" s="19" t="s">
        <v>102</v>
      </c>
      <c r="C265" s="19">
        <v>101105</v>
      </c>
      <c r="D265" s="19">
        <v>9</v>
      </c>
      <c r="E265" s="20" t="s">
        <v>103</v>
      </c>
      <c r="F265" s="19">
        <v>2022</v>
      </c>
      <c r="G265" s="19">
        <v>200</v>
      </c>
      <c r="H265" s="21">
        <v>3500</v>
      </c>
      <c r="I265" s="22"/>
    </row>
    <row r="266" spans="1:9" ht="15">
      <c r="A266" s="19"/>
      <c r="B266" s="19"/>
      <c r="C266" s="19"/>
      <c r="D266" s="19"/>
      <c r="E266" s="20"/>
      <c r="F266" s="27" t="s">
        <v>240</v>
      </c>
      <c r="G266" s="27"/>
      <c r="H266" s="21"/>
      <c r="I266" s="23">
        <f>SUM(H265)</f>
        <v>3500</v>
      </c>
    </row>
    <row r="267" spans="1:9" ht="45">
      <c r="A267" s="19">
        <v>2022</v>
      </c>
      <c r="B267" s="19" t="s">
        <v>32</v>
      </c>
      <c r="C267" s="19">
        <v>101105</v>
      </c>
      <c r="D267" s="19">
        <v>22</v>
      </c>
      <c r="E267" s="20" t="s">
        <v>33</v>
      </c>
      <c r="F267" s="19">
        <v>2022</v>
      </c>
      <c r="G267" s="19">
        <v>282</v>
      </c>
      <c r="H267" s="21">
        <v>10000</v>
      </c>
      <c r="I267" s="22"/>
    </row>
    <row r="268" spans="1:9" ht="15">
      <c r="A268" s="19"/>
      <c r="B268" s="19"/>
      <c r="C268" s="19"/>
      <c r="D268" s="19"/>
      <c r="E268" s="20"/>
      <c r="F268" s="27" t="s">
        <v>240</v>
      </c>
      <c r="G268" s="27"/>
      <c r="H268" s="21"/>
      <c r="I268" s="23">
        <f>SUM(H267)</f>
        <v>10000</v>
      </c>
    </row>
    <row r="269" spans="1:9" ht="30">
      <c r="A269" s="19">
        <v>2022</v>
      </c>
      <c r="B269" s="19" t="s">
        <v>54</v>
      </c>
      <c r="C269" s="19">
        <v>101101</v>
      </c>
      <c r="D269" s="19">
        <v>7</v>
      </c>
      <c r="E269" s="20" t="s">
        <v>55</v>
      </c>
      <c r="F269" s="19">
        <v>2022</v>
      </c>
      <c r="G269" s="19">
        <v>351</v>
      </c>
      <c r="H269" s="21">
        <v>119.59</v>
      </c>
      <c r="I269" s="22"/>
    </row>
    <row r="270" spans="1:9" ht="30">
      <c r="A270" s="19">
        <v>2022</v>
      </c>
      <c r="B270" s="19" t="s">
        <v>54</v>
      </c>
      <c r="C270" s="19">
        <v>101101</v>
      </c>
      <c r="D270" s="19">
        <v>7</v>
      </c>
      <c r="E270" s="20" t="s">
        <v>71</v>
      </c>
      <c r="F270" s="19">
        <v>2022</v>
      </c>
      <c r="G270" s="19">
        <v>383</v>
      </c>
      <c r="H270" s="21">
        <v>476.39</v>
      </c>
      <c r="I270" s="22"/>
    </row>
    <row r="271" spans="1:9" ht="15">
      <c r="A271" s="19"/>
      <c r="B271" s="19"/>
      <c r="C271" s="19"/>
      <c r="D271" s="19"/>
      <c r="E271" s="20"/>
      <c r="F271" s="27" t="s">
        <v>240</v>
      </c>
      <c r="G271" s="27"/>
      <c r="H271" s="21"/>
      <c r="I271" s="23">
        <f>SUM(H269:H270)</f>
        <v>595.98</v>
      </c>
    </row>
    <row r="272" spans="1:9" ht="60">
      <c r="A272" s="19">
        <v>2022</v>
      </c>
      <c r="B272" s="19" t="s">
        <v>220</v>
      </c>
      <c r="C272" s="19">
        <v>502101</v>
      </c>
      <c r="D272" s="19">
        <v>8</v>
      </c>
      <c r="E272" s="20" t="s">
        <v>221</v>
      </c>
      <c r="F272" s="19">
        <v>2022</v>
      </c>
      <c r="G272" s="19">
        <v>149</v>
      </c>
      <c r="H272" s="21">
        <v>7800</v>
      </c>
      <c r="I272" s="22"/>
    </row>
    <row r="273" spans="1:9" ht="15">
      <c r="A273" s="19"/>
      <c r="B273" s="19"/>
      <c r="C273" s="19"/>
      <c r="D273" s="19"/>
      <c r="E273" s="20"/>
      <c r="F273" s="27" t="s">
        <v>240</v>
      </c>
      <c r="G273" s="27"/>
      <c r="H273" s="21"/>
      <c r="I273" s="23">
        <f>SUM(H272)</f>
        <v>7800</v>
      </c>
    </row>
    <row r="274" spans="1:9" ht="30">
      <c r="A274" s="19">
        <v>2022</v>
      </c>
      <c r="B274" s="19" t="s">
        <v>186</v>
      </c>
      <c r="C274" s="19">
        <v>103104</v>
      </c>
      <c r="D274" s="19">
        <v>16</v>
      </c>
      <c r="E274" s="20" t="s">
        <v>187</v>
      </c>
      <c r="F274" s="19">
        <v>2022</v>
      </c>
      <c r="G274" s="19">
        <v>53</v>
      </c>
      <c r="H274" s="21">
        <v>3657.95</v>
      </c>
      <c r="I274" s="22"/>
    </row>
    <row r="275" spans="1:9" ht="15">
      <c r="A275" s="19"/>
      <c r="B275" s="19"/>
      <c r="C275" s="19"/>
      <c r="D275" s="19"/>
      <c r="E275" s="20"/>
      <c r="F275" s="27" t="s">
        <v>240</v>
      </c>
      <c r="G275" s="27"/>
      <c r="H275" s="21"/>
      <c r="I275" s="23">
        <f>SUM(H274)</f>
        <v>3657.95</v>
      </c>
    </row>
    <row r="276" spans="1:9" ht="15">
      <c r="A276" s="19"/>
      <c r="B276" s="19"/>
      <c r="C276" s="19"/>
      <c r="D276" s="19"/>
      <c r="E276" s="20"/>
      <c r="F276" s="19"/>
      <c r="G276" s="19"/>
      <c r="H276" s="21"/>
      <c r="I276" s="22"/>
    </row>
    <row r="277" spans="1:9" ht="15">
      <c r="A277" s="19"/>
      <c r="B277" s="19"/>
      <c r="C277" s="19"/>
      <c r="D277" s="19"/>
      <c r="E277" s="20"/>
      <c r="F277" s="19"/>
      <c r="G277" s="19"/>
      <c r="H277" s="21"/>
      <c r="I277" s="23"/>
    </row>
    <row r="278" spans="1:9" ht="15.75">
      <c r="A278" s="19"/>
      <c r="B278" s="19"/>
      <c r="C278" s="19"/>
      <c r="D278" s="19"/>
      <c r="E278" s="29" t="s">
        <v>293</v>
      </c>
      <c r="F278" s="30"/>
      <c r="G278" s="24"/>
      <c r="H278" s="25">
        <f>SUM(H3:H277)</f>
        <v>3529625.830000002</v>
      </c>
      <c r="I278" s="25">
        <f>SUM(I3:I276)</f>
        <v>3529625.8299999996</v>
      </c>
    </row>
  </sheetData>
  <sheetProtection/>
  <mergeCells count="111">
    <mergeCell ref="F45:G45"/>
    <mergeCell ref="F43:G43"/>
    <mergeCell ref="F28:G28"/>
    <mergeCell ref="F30:G30"/>
    <mergeCell ref="F11:G11"/>
    <mergeCell ref="F9:G9"/>
    <mergeCell ref="F13:G13"/>
    <mergeCell ref="F15:G15"/>
    <mergeCell ref="F17:G17"/>
    <mergeCell ref="F32:G32"/>
    <mergeCell ref="F34:G34"/>
    <mergeCell ref="F36:G36"/>
    <mergeCell ref="F4:G4"/>
    <mergeCell ref="F39:G39"/>
    <mergeCell ref="F41:G41"/>
    <mergeCell ref="F19:G19"/>
    <mergeCell ref="F21:G21"/>
    <mergeCell ref="F23:G23"/>
    <mergeCell ref="F25:G25"/>
    <mergeCell ref="F47:G47"/>
    <mergeCell ref="F49:G49"/>
    <mergeCell ref="F51:G51"/>
    <mergeCell ref="F53:G53"/>
    <mergeCell ref="F55:G55"/>
    <mergeCell ref="F57:G57"/>
    <mergeCell ref="F59:G59"/>
    <mergeCell ref="F61:G61"/>
    <mergeCell ref="F63:G63"/>
    <mergeCell ref="F65:G65"/>
    <mergeCell ref="F67:G67"/>
    <mergeCell ref="F69:G69"/>
    <mergeCell ref="F71:G71"/>
    <mergeCell ref="F77:G77"/>
    <mergeCell ref="F75:G75"/>
    <mergeCell ref="F73:G73"/>
    <mergeCell ref="F79:G79"/>
    <mergeCell ref="F81:G81"/>
    <mergeCell ref="F83:G83"/>
    <mergeCell ref="F86:G86"/>
    <mergeCell ref="F88:G88"/>
    <mergeCell ref="F90:G90"/>
    <mergeCell ref="F92:G92"/>
    <mergeCell ref="F179:G179"/>
    <mergeCell ref="F94:G94"/>
    <mergeCell ref="F96:G96"/>
    <mergeCell ref="F98:G98"/>
    <mergeCell ref="F100:G100"/>
    <mergeCell ref="F102:G102"/>
    <mergeCell ref="F106:G106"/>
    <mergeCell ref="F108:G108"/>
    <mergeCell ref="F110:G110"/>
    <mergeCell ref="F112:G112"/>
    <mergeCell ref="F114:G114"/>
    <mergeCell ref="F116:G116"/>
    <mergeCell ref="F118:G118"/>
    <mergeCell ref="F122:G122"/>
    <mergeCell ref="F124:G124"/>
    <mergeCell ref="F126:G126"/>
    <mergeCell ref="F128:G128"/>
    <mergeCell ref="F130:G130"/>
    <mergeCell ref="F132:G132"/>
    <mergeCell ref="F134:G134"/>
    <mergeCell ref="F136:G136"/>
    <mergeCell ref="F139:G139"/>
    <mergeCell ref="F142:G142"/>
    <mergeCell ref="F147:G147"/>
    <mergeCell ref="F152:G152"/>
    <mergeCell ref="F154:G154"/>
    <mergeCell ref="F156:G156"/>
    <mergeCell ref="F160:G160"/>
    <mergeCell ref="F162:G162"/>
    <mergeCell ref="F173:G173"/>
    <mergeCell ref="F171:G171"/>
    <mergeCell ref="F181:G181"/>
    <mergeCell ref="F186:G186"/>
    <mergeCell ref="F188:G188"/>
    <mergeCell ref="F190:G190"/>
    <mergeCell ref="F192:G192"/>
    <mergeCell ref="F195:G195"/>
    <mergeCell ref="F197:G197"/>
    <mergeCell ref="F199:G199"/>
    <mergeCell ref="F202:G202"/>
    <mergeCell ref="F204:G204"/>
    <mergeCell ref="F228:G228"/>
    <mergeCell ref="F238:G238"/>
    <mergeCell ref="F206:G206"/>
    <mergeCell ref="F208:G208"/>
    <mergeCell ref="F210:G210"/>
    <mergeCell ref="F212:G212"/>
    <mergeCell ref="F214:G214"/>
    <mergeCell ref="F216:G216"/>
    <mergeCell ref="F275:G275"/>
    <mergeCell ref="F184:G184"/>
    <mergeCell ref="F220:G220"/>
    <mergeCell ref="F222:G222"/>
    <mergeCell ref="F251:G251"/>
    <mergeCell ref="F260:G260"/>
    <mergeCell ref="F262:G262"/>
    <mergeCell ref="F264:G264"/>
    <mergeCell ref="F224:G224"/>
    <mergeCell ref="F226:G226"/>
    <mergeCell ref="F244:G244"/>
    <mergeCell ref="F246:G246"/>
    <mergeCell ref="A1:I1"/>
    <mergeCell ref="F240:G240"/>
    <mergeCell ref="F242:G242"/>
    <mergeCell ref="E278:F278"/>
    <mergeCell ref="F266:G266"/>
    <mergeCell ref="F268:G268"/>
    <mergeCell ref="F271:G271"/>
    <mergeCell ref="F273:G27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4" r:id="rId1"/>
  <headerFooter>
    <oddFooter>&amp;CPagina &amp;P di &amp;N</oddFooter>
  </headerFooter>
  <rowBreaks count="7" manualBreakCount="7">
    <brk id="28" max="255" man="1"/>
    <brk id="57" max="255" man="1"/>
    <brk id="112" max="255" man="1"/>
    <brk id="142" max="255" man="1"/>
    <brk id="162" max="255" man="1"/>
    <brk id="186" max="255" man="1"/>
    <brk id="262" max="255" man="1"/>
  </rowBreaks>
</worksheet>
</file>

<file path=xl/worksheets/sheet2.xml><?xml version="1.0" encoding="utf-8"?>
<worksheet xmlns="http://schemas.openxmlformats.org/spreadsheetml/2006/main" xmlns:r="http://schemas.openxmlformats.org/officeDocument/2006/relationships">
  <dimension ref="B1:F1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 t="s">
        <v>276</v>
      </c>
      <c r="C1" s="4"/>
      <c r="D1" s="10"/>
      <c r="E1" s="10"/>
      <c r="F1" s="10"/>
    </row>
    <row r="2" spans="2:6" ht="15">
      <c r="B2" s="4" t="s">
        <v>277</v>
      </c>
      <c r="C2" s="4"/>
      <c r="D2" s="10"/>
      <c r="E2" s="10"/>
      <c r="F2" s="10"/>
    </row>
    <row r="3" spans="2:6" ht="15">
      <c r="B3" s="5"/>
      <c r="C3" s="5"/>
      <c r="D3" s="11"/>
      <c r="E3" s="11"/>
      <c r="F3" s="11"/>
    </row>
    <row r="4" spans="2:6" ht="45">
      <c r="B4" s="5" t="s">
        <v>278</v>
      </c>
      <c r="C4" s="5"/>
      <c r="D4" s="11"/>
      <c r="E4" s="11"/>
      <c r="F4" s="11"/>
    </row>
    <row r="5" spans="2:6" ht="15">
      <c r="B5" s="5"/>
      <c r="C5" s="5"/>
      <c r="D5" s="11"/>
      <c r="E5" s="11"/>
      <c r="F5" s="11"/>
    </row>
    <row r="6" spans="2:6" ht="30">
      <c r="B6" s="4" t="s">
        <v>279</v>
      </c>
      <c r="C6" s="4"/>
      <c r="D6" s="10"/>
      <c r="E6" s="10" t="s">
        <v>280</v>
      </c>
      <c r="F6" s="10" t="s">
        <v>281</v>
      </c>
    </row>
    <row r="7" spans="2:6" ht="15.75" thickBot="1">
      <c r="B7" s="5"/>
      <c r="C7" s="5"/>
      <c r="D7" s="11"/>
      <c r="E7" s="11"/>
      <c r="F7" s="11"/>
    </row>
    <row r="8" spans="2:6" ht="60">
      <c r="B8" s="6" t="s">
        <v>282</v>
      </c>
      <c r="C8" s="7"/>
      <c r="D8" s="12"/>
      <c r="E8" s="12">
        <v>1</v>
      </c>
      <c r="F8" s="13"/>
    </row>
    <row r="9" spans="2:6" ht="30.75" thickBot="1">
      <c r="B9" s="8"/>
      <c r="C9" s="9"/>
      <c r="D9" s="14"/>
      <c r="E9" s="15" t="s">
        <v>283</v>
      </c>
      <c r="F9" s="16" t="s">
        <v>284</v>
      </c>
    </row>
    <row r="10" spans="2:6" ht="15.75" thickBot="1">
      <c r="B10" s="5"/>
      <c r="C10" s="5"/>
      <c r="D10" s="11"/>
      <c r="E10" s="11"/>
      <c r="F10" s="11"/>
    </row>
    <row r="11" spans="2:6" ht="45">
      <c r="B11" s="6" t="s">
        <v>285</v>
      </c>
      <c r="C11" s="7"/>
      <c r="D11" s="12"/>
      <c r="E11" s="12">
        <v>1</v>
      </c>
      <c r="F11" s="13"/>
    </row>
    <row r="12" spans="2:6" ht="30.75" thickBot="1">
      <c r="B12" s="8"/>
      <c r="C12" s="9"/>
      <c r="D12" s="14"/>
      <c r="E12" s="15" t="s">
        <v>283</v>
      </c>
      <c r="F12" s="16" t="s">
        <v>284</v>
      </c>
    </row>
    <row r="13" spans="2:6" ht="15">
      <c r="B13" s="5"/>
      <c r="C13" s="5"/>
      <c r="D13" s="11"/>
      <c r="E13" s="11"/>
      <c r="F13" s="11"/>
    </row>
    <row r="14" spans="2:6" ht="15">
      <c r="B14" s="5"/>
      <c r="C14" s="5"/>
      <c r="D14" s="11"/>
      <c r="E14" s="11"/>
      <c r="F14" s="11"/>
    </row>
    <row r="15" spans="2:6" ht="15">
      <c r="B15" s="4" t="s">
        <v>286</v>
      </c>
      <c r="C15" s="4"/>
      <c r="D15" s="10"/>
      <c r="E15" s="10"/>
      <c r="F15" s="10"/>
    </row>
    <row r="16" spans="2:6" ht="15.75" thickBot="1">
      <c r="B16" s="5"/>
      <c r="C16" s="5"/>
      <c r="D16" s="11"/>
      <c r="E16" s="11"/>
      <c r="F16" s="11"/>
    </row>
    <row r="17" spans="2:6" ht="45">
      <c r="B17" s="6" t="s">
        <v>287</v>
      </c>
      <c r="C17" s="7"/>
      <c r="D17" s="12"/>
      <c r="E17" s="12">
        <v>1</v>
      </c>
      <c r="F17" s="13"/>
    </row>
    <row r="18" spans="2:6" ht="30.75" thickBot="1">
      <c r="B18" s="8"/>
      <c r="C18" s="9"/>
      <c r="D18" s="14"/>
      <c r="E18" s="15" t="s">
        <v>288</v>
      </c>
      <c r="F18" s="16" t="s">
        <v>284</v>
      </c>
    </row>
    <row r="19" spans="2:6" ht="15">
      <c r="B19" s="5"/>
      <c r="C19" s="5"/>
      <c r="D19" s="11"/>
      <c r="E19" s="11"/>
      <c r="F19" s="11"/>
    </row>
  </sheetData>
  <sheetProtection/>
  <hyperlinks>
    <hyperlink ref="E9" location="'FMCMASCA'!I128" display="'FMCMASCA'!I128"/>
    <hyperlink ref="E12" location="'FMCMASCA'!I128" display="'FMCMASCA'!I128"/>
    <hyperlink ref="E18" location="'FMCMASCA'!A2:H283" display="'FMCMASCA'!A2:H283"/>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Catia Bonvini</dc:creator>
  <cp:keywords/>
  <dc:description/>
  <cp:lastModifiedBy>Casa</cp:lastModifiedBy>
  <cp:lastPrinted>2022-07-30T13:16:15Z</cp:lastPrinted>
  <dcterms:created xsi:type="dcterms:W3CDTF">2022-07-29T10:23:44Z</dcterms:created>
  <dcterms:modified xsi:type="dcterms:W3CDTF">2022-07-30T13:16:33Z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