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soggetti_t1" sheetId="1" r:id="rId1"/>
  </sheets>
  <definedNames>
    <definedName name="_xlnm.Print_Titles" localSheetId="0">'soggetti_t1'!$1:$2</definedName>
  </definedNames>
  <calcPr fullCalcOnLoad="1"/>
</workbook>
</file>

<file path=xl/sharedStrings.xml><?xml version="1.0" encoding="utf-8"?>
<sst xmlns="http://schemas.openxmlformats.org/spreadsheetml/2006/main" count="229" uniqueCount="142">
  <si>
    <t>Esercizio</t>
  </si>
  <si>
    <t>Capitolo</t>
  </si>
  <si>
    <t>Articolo</t>
  </si>
  <si>
    <t>Soggetto</t>
  </si>
  <si>
    <t>Oggetto mandato</t>
  </si>
  <si>
    <t>Importo</t>
  </si>
  <si>
    <t>REGIONE MARCHE - GIUNTA REGIONALE</t>
  </si>
  <si>
    <t>TRATTAMENTO ECONOMICO DEL PERSONALE  ASSEGNATO AI GRUPPI gennaio 2023</t>
  </si>
  <si>
    <t>ONERI RIFLESSI OBBLIGATORI SULLE COMPETENZE  DEL PERSONALE  ASSEGNATO AI GRUPPI GENNAIO 2023</t>
  </si>
  <si>
    <t>INPS SEDE DI ANCONA</t>
  </si>
  <si>
    <t>ID 902894 - VERSAMNETO INPS SU COMPENSI COCO GENNAIO LIQUIDATI IN FEBBRAIO 2/3 ENTE CARTA CONTABILE 31 DEL 15032023</t>
  </si>
  <si>
    <t>IMPOSTA REGIONALE SULLE ATTIVITA' PRODUTTIVE  SULLE COMPETENZE  DEL PERSONALE  ASSEGNATO AI GRUPPI ANNO GENNAIO 2023</t>
  </si>
  <si>
    <t>TRIBUTO IRAP SU INDENNITA DI CARICA DI FUNZIONE DEI CONSIGLIERI SUI VITALIZI E TRAT. PREV. DEGLI EX CONSIGLIERI REGIONALI MESE DI GENNAIO 2023</t>
  </si>
  <si>
    <t>ID 902516 - TRIBUTO IRAP SU RIMBORSO SPESE COMPONENTI CORECOM 2023 MESE DI FEBBRAIO 2023 CARTA CONTABILE 34 DEL 15032023</t>
  </si>
  <si>
    <t>ID 902894 -IRAP COLLABORATORI DI GABIENETTO GENNAIO LIQUIDATO A FEBBRAIO CARTA CONTABILE 25 DEL 15032023</t>
  </si>
  <si>
    <t>CONSIGLIERI REGIONALI</t>
  </si>
  <si>
    <t>ID- 896408 INDENNITA' DI CARICA DEI CONSIGLIERI REGIONALI GENNAIO  2023 - PROVVISORIO 2</t>
  </si>
  <si>
    <t>INDENNITA' DI FUNZIONE  DEI CONSIGLIERI REGIONALI GENNAIO DICEMBRE 2023 - PROVVISORIO 2</t>
  </si>
  <si>
    <t>PARTE VARIABILE  RIMBORSO DELLE SPESE PER L'ESERCIZIO DEL MANDATO   DEI CONSIGLIERI REGIONALI GENNAIO DICEMBRE 2023 - PROVVISORIO 1</t>
  </si>
  <si>
    <t>PARTE FISSA RIMBORSO DELLE SPESE PER L'ESERCIZIO DEL MANDATO   DEI CONSIGLIERI REGIONALI GENNAIO DICEMBRE 2023 - PROVVISORIO 1</t>
  </si>
  <si>
    <t>COLLABORATORI GABINETTO BORDONI</t>
  </si>
  <si>
    <t>LIQUIDAZIONE COMPENSO  COMPONENTI GABINETTO DI PRESIDENZA XI LEGISLATURA MESE DI GENNNAIO 2023</t>
  </si>
  <si>
    <t>COLLABORATORI GABIENTTO MARCONI</t>
  </si>
  <si>
    <t>COLLABORATORI GABINETTO  SOLAZZI</t>
  </si>
  <si>
    <t>COLLABORATORI GABINETTO NICCOLETTI</t>
  </si>
  <si>
    <t>COPY EMME SRL</t>
  </si>
  <si>
    <t>ID 899529 - FORNITURA QUOTIDIANI AD USO DELL UFFICIO STAMPA DELL ASSEMBLEA LEGISLATIVA REGOINALE MEDE DI GENNAIO 2023</t>
  </si>
  <si>
    <t>BILO MIRKO</t>
  </si>
  <si>
    <t>ID 899908 - RIMBORSO SPESE PER MISSIONI A MILANO PERIODO 12 13 FEBBRAIO 2023 CONSIGLIERE REGIONALE BILO MIRKO</t>
  </si>
  <si>
    <t>MENGHI ANNA</t>
  </si>
  <si>
    <t>ID 899908 - RIMBORSO SPESE PER MISSIONE A MILANO PEIRODO 12 13 FEBBRAIO 2023 CONS.RE REG.LE MENGHI ANNA</t>
  </si>
  <si>
    <t>ROSSI GIACOMO</t>
  </si>
  <si>
    <t>ID 899908 - RIMBORSO DELLE SPESE PER MISSIONI A ROMA IL 01022023 E 16022023 A MILANO IL 130222023 CONS.RE REG.LE ROSSI GIACOMO</t>
  </si>
  <si>
    <t>SERFILIPPI LUCA</t>
  </si>
  <si>
    <t>ID 899908 - RIMBORSO SPESE PER MISSIONE IL 13 FEBBRAIO 2023 CONS.RE REG.LE SERFILIPPI LUCA</t>
  </si>
  <si>
    <t>MARINANGELI MARCO</t>
  </si>
  <si>
    <t>RIMBORSO DELLE SPESE PER MISSIONI periodo 12 13 febbraio 2023 cons.re reg.le marinangeli marco</t>
  </si>
  <si>
    <t>MARINELLI RENZO</t>
  </si>
  <si>
    <t>ID 899908 RIMBORSO SPESE PER MISSIONE A PERIODO 12 13 FEBBRAIO 2023 CONS.RE REGIONALE MARINELLI RENZO</t>
  </si>
  <si>
    <t>COMPONENTI CORECOM</t>
  </si>
  <si>
    <t>ID 900421 - RIMBORSO SPESE DI VIAGGIO PER SEDUTE DEL COMITATO N 25 del 18.01.2023 e n. 26 del 24.01.2023. L.R. n.8/2001, Art. 9, c. 4. - Mese di FEBBRAIO 2023</t>
  </si>
  <si>
    <t>ID 900421 RIMBORSO SPESE PER L ESERCIZIO DELL INCARICO PERIODO GENNRAIO 2023</t>
  </si>
  <si>
    <t>TELECOM ITALIA S.P.A.-TIM SPA</t>
  </si>
  <si>
    <t>ID 133,22 - SERVIZI TELEFONIA MOBILE CONS.RI PERIODO GENNAIO 2023</t>
  </si>
  <si>
    <t>ID 900476 - SERVIZI DI TELEFONIA MOBILE COMPENENTI UDP PERIODO GENNAIO 2023</t>
  </si>
  <si>
    <t>BOTTEGA TEATRO MARCHE DI PAOLA GIORGI</t>
  </si>
  <si>
    <t>GIORANTA DELLA MEMORIA Spettacolo teatrale del giorno 27 gennaio 2023 presso il Teatro ridotto delle Muse</t>
  </si>
  <si>
    <t>Liquidazione fattura progetto tra uomo e donna d'amore e profuganza - la resilienza delle donne iniziativa in concomitanza con la celebrazione del giorno del ricordo - PERFORMANCE TEATRALE AFFIDAMENTO SERVIZIO</t>
  </si>
  <si>
    <t>ACTV2 - ASSOCIAZIONE ARTE CINEMA TEATRO VOLONTARIATO</t>
  </si>
  <si>
    <t>compartecipazione alla spesa per l inziiativa Mostra Primo Levi il 26 e 27 gennaio 2023 presso la sala Laurana di Pesaro</t>
  </si>
  <si>
    <t>ID 902731 - RIMBORSO SPESE PER MISSIONE A ROMA IL 03032023 CONS.RE REG.LE ROSSI GIACOMO</t>
  </si>
  <si>
    <t>ID 902733 RIIMBORSO SPESE MISSIONE COMPONENTI CORECOM ANNO 2023 Presidente Grucci Cinzia - missione a FOLIGNANO del 11/02/2023 e a MILANO periodo 9-10/03/2023</t>
  </si>
  <si>
    <t>ASSOCIAZIONE I LUOGHI DELLA SCRITTURA</t>
  </si>
  <si>
    <t>rimborso spese sotenute per relatore in occasione del giorno del ricordo 2023</t>
  </si>
  <si>
    <t>IL POLIEDRO DI BALDUINI S. &amp; C. SNC</t>
  </si>
  <si>
    <t>LA MEMORIA AL FEMMINILE - INIZIATIVE IN CONCOMITANZA CON LA GIORNATA DELLA MEMORIA 2023</t>
  </si>
  <si>
    <t>CONFERENZA DEI PRESIDENTI ASSEMBLEE LEGISLATIVE DELLE REGIONI E DELLE PROV.AUT.</t>
  </si>
  <si>
    <t>ID 903687 - QUOTA ASSOCIATIVA 2023 CONFERENZA DEI PRESIDENTE DELLE ASSEMBLE LEGISLATIVE DELLE REGIONI E DELLE PROVINCE AUTONOME</t>
  </si>
  <si>
    <t>EX CONSIGLIERI REGIONALI</t>
  </si>
  <si>
    <t>ID 897062 - ASSEGNI VITALIZI SPETTANTI AGLI EX CONS.RI REGIONALI ED EREDI AVENTI DIRITTO MESE DI GENNAIO 2023 (MANDATO DI SISTEMAZIONE A COMPENSAZIONE)</t>
  </si>
  <si>
    <t>ID 897062 TRATTAMENTO PREVIDENZIALE EX CONSIGLIERI ART. 7 TER. L.R. 23/1995 MESE DI GENNAIO 2023 - PROVVISORIO 7</t>
  </si>
  <si>
    <t>BALCIA INSURANCE SE</t>
  </si>
  <si>
    <t>ID 896762 PREMIO MANDATO DI ASSICURAZIONE PER ANNO 2023 DELLA POLIZZA FURTO INCENDIO KASKO VEICOLI CONSIGLIERI REGIONALI MEL 88-2020 DEL 31122020 PER 37 BENEFICIARI</t>
  </si>
  <si>
    <t>RAI RADIO TELEVISIONE ITALIANA</t>
  </si>
  <si>
    <t>ID 896761 - Canone speciale TV D n. 488275 - Ass. Leg Marche C.F. 80006310421</t>
  </si>
  <si>
    <t>KYOCERA DOCUMENTS SOLUTIONS ITALIA SPA</t>
  </si>
  <si>
    <t>ID 898868 - CANONE NOLEGGIO 3 FOTOCOPIATRICI A COLORI PERIODO 29/10/2022 31/12/2022 IN ADESIONE A CONVENZIONE APPARECCHIATURE MULTIFUZNIONE 32 NOLEGGIO LOTTO 5</t>
  </si>
  <si>
    <t>ITALIANA PETROLI SPA</t>
  </si>
  <si>
    <t>ID 899508 - FORNITURA DI CARBURANTE FUEL CARD GENNAIO 2023</t>
  </si>
  <si>
    <t>PROGRAM DI AUTONOLEGGIO FIORENTINO SRL</t>
  </si>
  <si>
    <t>id 899510 - canone noleggio auto gennaio 2023</t>
  </si>
  <si>
    <t>ID 900473 - NOLEGGIO APPARATI DI TELECOMUNICAZONIE CON ASSISTENZA TECNICA PERIODO MARZO APRILE 2023</t>
  </si>
  <si>
    <t>ID 900473 - SERVIZI TELEFONIA MOBILE UFFICI PERIODO GENNAIO 2023</t>
  </si>
  <si>
    <t>ERREBIAN S.P.A.</t>
  </si>
  <si>
    <t>ID 900417 - ACQUISTO DI N. 3 BANDIERE DA ESTERNO PER ESIGENZE ASSEMBLEA LEGISLATIVA ANNO 2023</t>
  </si>
  <si>
    <t>AUGUSTO BERNI SPA</t>
  </si>
  <si>
    <t>ID 900474 - fornitura di carta per le esigenze deLL UFFICIO CENTRO STAMPA ANNO 2023</t>
  </si>
  <si>
    <t>LEASYS SPA</t>
  </si>
  <si>
    <t>ID 901003 -  CANONE NOLEGGIO AUTOVETTURE GENNAIO 2023</t>
  </si>
  <si>
    <t>POSTE ITALIANE S.P.A</t>
  </si>
  <si>
    <t>ID 902262 - SERVIZI  POSTALI PICK UP FULL  CONSEGNA A DOMICILIO EROGATI NEL MESE DI GENNAIO 2023</t>
  </si>
  <si>
    <t>TELEPASS SPA</t>
  </si>
  <si>
    <t>ID 902742 - RESTITUZIONE TELEPASS GENNAIO 2023</t>
  </si>
  <si>
    <t>AUTOSTRADE PER L'ITALIA SPA</t>
  </si>
  <si>
    <t>ID 902728 - PEDAGGI AUTOSTRADALI GENNAIO 2023</t>
  </si>
  <si>
    <t>ECONOMO DEL CONSIGLIO REGIONALE MARCHE</t>
  </si>
  <si>
    <t>ID 903692 - CARTA, STAMPATI E CANCELLERIA PER UFFICI - (RENDICONTO SPESE ECONOMALI FEBBRAIO) REINTEGRO SPESE ECONOMALI FEBBRAIO 2023</t>
  </si>
  <si>
    <t>ID 903692 - BENI E MATERIALI DI CONSUMO ACCESSORI, COMPLEMENTI DI ARREDO PER UFFICIO -(RENDICONTO SPESE ECONOMALI FEBBRAIO) REINTEGRO FONDO CASSA ECONOMALE 2023</t>
  </si>
  <si>
    <t>FENICE SECURITY SERVICES SRL</t>
  </si>
  <si>
    <t>ID 903719 - SERVIZIO DI VIGILANZA SVOLTO PRESSO LA SEDE ASSEMBLEA LEGISLATIVA REGIONALE ANCONA MESI DI GENNAIO FEBBRAIO 2023</t>
  </si>
  <si>
    <t>FASTWEB SPA</t>
  </si>
  <si>
    <t>ID 903780 - SERIVIZI DI TELEFONIA FISSA PERIODO GENNAIO FEBBRAIO 2023</t>
  </si>
  <si>
    <t>ITALDATA S.R.L.</t>
  </si>
  <si>
    <t>ID 901356 - RINNOVO  DI 310 LICENZE SYMANTEC ENDPOINT PROTECTION CON ATTIVAZIONE 07  MARZO 2023 E SCADENZA 06 MARZO 2024</t>
  </si>
  <si>
    <t>ID 902744 - CONVENZIONE PER UTILIZZO E GESTIONE SISTEMI E SERVIZI INFORMATICI REGIONALI TRIENNIO 2022/2024 - ANNUALITA' 2023</t>
  </si>
  <si>
    <t>ID 903708 - SERVIZIO DI CONNETTIVITA' ASSEMBLEA  GENNAIO FEBBRAIO 2023</t>
  </si>
  <si>
    <t>VIRTUAL LOGIC SRL</t>
  </si>
  <si>
    <t>ID 902709 - FORNITURA 60 WEBCAM PER LE ESIGENZE DELL ASSEMBLEA LIGISLATIVA REGOINALE DI CUI 52 MODELLO TRUST GXT E 8 MODELLO NILOX NXWC01</t>
  </si>
  <si>
    <t>STUDIO DI INFORMATICA DELLA RCRMAINT DI. E RAVENNI D E ROSI V. SAS</t>
  </si>
  <si>
    <t>ID 903706 - ACQUISTO DI N. 60CUFFIE CON MICROFONO PER LE ESIGENZE DI ASSEMBLEA LEGISLATIVA - 2023</t>
  </si>
  <si>
    <t>RETRIBUZIONE DI POSIZIONE E RISULTATO DELLA DIRIGENZA A TEMPO INDETERMINATO gennaio 2023</t>
  </si>
  <si>
    <t>IRETRIBUZIONE DI POSIZIONE E RISULTATO DELLA DIRIGENZA A TEMPO DETERMINATO gennaio 2023</t>
  </si>
  <si>
    <t>INDENNITA' DI COMPARTO E PROGRESSIONI ORIZZONTALI FONDO DEL COMPARTO GENNAIO 2023</t>
  </si>
  <si>
    <t>retribuzione di posizione organizzativa gennaio 2023</t>
  </si>
  <si>
    <t>RETRIBUZIONI AL PERSONALE DIPENDENTE DEL CONSIGLIO - GENNAIO 2023</t>
  </si>
  <si>
    <t>RETRIBUZIONI AL PERSONALE DIRIGENTE A TEMPO INDETRMINATO  DEL CONSIGLIO gennaio 2023</t>
  </si>
  <si>
    <t>ONERI RIFLESSI OBBLIGATORI SULLE COMPETENZE DEL PERSONALE   gennaio 2023</t>
  </si>
  <si>
    <t>RETRIBUZIONI AL PERSONALE DIRIGENTE  DEL CONSIGLIO A TEMPO DETERMINATO gennaio 2023</t>
  </si>
  <si>
    <t>RETRIBUZIONI AL PERSONALE DELLE SEGRETERIE POLITICHE gennaio 2023</t>
  </si>
  <si>
    <t>IMPOSTA REGIONALE SULLE ATTIVITA' PRODUTTIVE SUL TRATTAMENTO ECONOMICO DEL PERSONALE    GENNAIO 2023</t>
  </si>
  <si>
    <t>MAGGIOLI SPA</t>
  </si>
  <si>
    <t>ID 903688 - Corso di formazione Maggioli La certificazione Unica 2023 e le novità fiscali per i sostituti di imposta</t>
  </si>
  <si>
    <t>PA 360 FORMAZIONE ON LINE PER LE PA SRL</t>
  </si>
  <si>
    <t>ID 903689 - Corso di formazione PA 360 CCNL Funzioni locali del 16 novembre 2022 e con oneri a carico dell'Assemblea</t>
  </si>
  <si>
    <t xml:space="preserve">Anticipazioni di fondi per il servizio economato anno 2023  </t>
  </si>
  <si>
    <t>ID 897062 RATA N. 41 - 'CORTE DEI CONTI SENTENZA N. 70/2019'  MALASPINA MAURA - Mese di gennaio 2023.</t>
  </si>
  <si>
    <t>AGENZIA DELLE ENTRATE</t>
  </si>
  <si>
    <t>Versamento trattenuta iva mese di gennaio 2023 per split apyment CHIUSURA F24 GENNAIO VERSATI A FEBBRAIO</t>
  </si>
  <si>
    <t>Versamento ritenuta del 4% su contributi pubblici  GENNAIO anno 2023</t>
  </si>
  <si>
    <t>IRPEF MESE DI GENNAIO DI CONSIGLIERI REGIONALI</t>
  </si>
  <si>
    <t>INAIL</t>
  </si>
  <si>
    <t>ID 900363  -  ACCONTO PREMIO INAIL COLLABORATORI ANNO 2023 CARTA CONTABILE 14 DEL 15022023</t>
  </si>
  <si>
    <t>ID 902894 - IRPEF COLLABORATORI GABINETTO MESE DI GENNAIO LIQUIDATO IN FEBBRAIO CARTA CONTABILE 30 DEL 15032023</t>
  </si>
  <si>
    <t>ID 902894 - Versamento ritenute previdenziali e assistenziali INPS su contratti assimilati a redditi  di lavoro dipendente COCO GENNAIO anno 2023 CARTA CONTABILE 31 DEL 15032023</t>
  </si>
  <si>
    <t>CONTRIBUTI TRATTAMENTO PREVIDENZIALE SISTEMA CONTRIBUTIVO ANNO 2023 MESE DI GENNAIO 2023</t>
  </si>
  <si>
    <t>PURPLE SPV S.R.L.</t>
  </si>
  <si>
    <t>Vers. creditore procedente per pign. 1/5 p/terzi - Debitore MARCOZZI JESSICA - Ordinanza di assegnazione G.E. Tribunale di Fermo - Mese di GENNAIO 2023</t>
  </si>
  <si>
    <t>AGENZIA DELLE ENTRATE-RISCOSSIONE</t>
  </si>
  <si>
    <t>Codice identificativo del fascicolo 8/2018/1248 - Consigliere regionale Marcozzi Jessica -- Mese di GENNAIO 2023.</t>
  </si>
  <si>
    <t>AGENZIA DELLE ENTRATEE RISCOSSIONE MACERATA</t>
  </si>
  <si>
    <t>Codice identificativo del fascicolo 63/2021/253 - Consigliere regionale BORRONI PIERPAOLO-- Mese di GENNAIO 2023.</t>
  </si>
  <si>
    <t>ASSOCIAZIONE FRA GLI EX CONSIGLIERI DELLA REGIONE MARCHE</t>
  </si>
  <si>
    <t>ID 897062 QUOTA ASSOCIATIVA EZX CONSIGLIERI REGIONALI LR 34/2017 MESE DI GENNAIO 2023</t>
  </si>
  <si>
    <t>BCC NPLS</t>
  </si>
  <si>
    <t>ID 897062 Causale 'NDG 4115627' - Vers. creditore procedente pignoramento 1/5 presso terzi - Debitore Bartolomei Dante - Tribunale di Ancona - Esecuzione Ordinanza di assegnazione n. 768/2014 R.G.E. del 02.10.2014 - Mese di GENNAIO 2023.</t>
  </si>
  <si>
    <t>RSU SRL</t>
  </si>
  <si>
    <t>ID 897062 Vers. creditore procedente pignoramento 1/5 presso terzi - Debitore ENZO MARANGONI - Esecuzione Ordinanza di assegnazione n 283/2020 R.G.E. Tribunale di Macerata del 24.07.2020 - Mese GENNAIO 2023</t>
  </si>
  <si>
    <t>Totale</t>
  </si>
  <si>
    <t>Anno Impegno</t>
  </si>
  <si>
    <t xml:space="preserve">Num. Impegno </t>
  </si>
  <si>
    <t>TRASPARENZA PAGAMENTI RAGGRUPPATI PER BENEFICIARIO PERIODO 1 TRIMESTRE 2023</t>
  </si>
  <si>
    <t>TOTALE GENERALE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</si>
</sst>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44" fontId="32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4" fontId="3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44" fontId="32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4" fontId="3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PageLayoutView="0" workbookViewId="0" topLeftCell="A1">
      <pane ySplit="2" topLeftCell="A141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9.7109375" style="0" customWidth="1"/>
    <col min="2" max="2" width="43.28125" style="0" customWidth="1"/>
    <col min="5" max="5" width="84.7109375" style="16" customWidth="1"/>
    <col min="8" max="8" width="15.7109375" style="1" bestFit="1" customWidth="1"/>
    <col min="9" max="9" width="15.00390625" style="2" customWidth="1"/>
    <col min="10" max="10" width="14.421875" style="0" bestFit="1" customWidth="1"/>
    <col min="11" max="11" width="18.140625" style="0" customWidth="1"/>
    <col min="12" max="12" width="13.28125" style="0" customWidth="1"/>
  </cols>
  <sheetData>
    <row r="1" spans="1:9" s="2" customFormat="1" ht="26.25" customHeight="1">
      <c r="A1" s="17" t="s">
        <v>140</v>
      </c>
      <c r="B1" s="18"/>
      <c r="C1" s="18"/>
      <c r="D1" s="18"/>
      <c r="E1" s="18"/>
      <c r="F1" s="18"/>
      <c r="G1" s="18"/>
      <c r="H1" s="18"/>
      <c r="I1" s="19"/>
    </row>
    <row r="2" spans="1:11" s="4" customFormat="1" ht="26.25" customHeight="1">
      <c r="A2" s="6" t="s">
        <v>0</v>
      </c>
      <c r="B2" s="6" t="s">
        <v>3</v>
      </c>
      <c r="C2" s="6" t="s">
        <v>1</v>
      </c>
      <c r="D2" s="6" t="s">
        <v>2</v>
      </c>
      <c r="E2" s="6" t="s">
        <v>4</v>
      </c>
      <c r="F2" s="6" t="s">
        <v>138</v>
      </c>
      <c r="G2" s="6" t="s">
        <v>139</v>
      </c>
      <c r="H2" s="7" t="s">
        <v>5</v>
      </c>
      <c r="I2" s="6" t="s">
        <v>137</v>
      </c>
      <c r="K2" s="5"/>
    </row>
    <row r="3" spans="1:9" ht="28.5">
      <c r="A3" s="8">
        <v>2023</v>
      </c>
      <c r="B3" s="8" t="s">
        <v>48</v>
      </c>
      <c r="C3" s="8">
        <v>101105</v>
      </c>
      <c r="D3" s="8">
        <v>19</v>
      </c>
      <c r="E3" s="14" t="s">
        <v>49</v>
      </c>
      <c r="F3" s="8">
        <v>2023</v>
      </c>
      <c r="G3" s="8">
        <v>122</v>
      </c>
      <c r="H3" s="9">
        <v>5485</v>
      </c>
      <c r="I3" s="10"/>
    </row>
    <row r="4" spans="1:9" ht="14.25">
      <c r="A4" s="8"/>
      <c r="B4" s="8"/>
      <c r="C4" s="8"/>
      <c r="D4" s="8"/>
      <c r="E4" s="14"/>
      <c r="F4" s="8"/>
      <c r="G4" s="8"/>
      <c r="H4" s="9"/>
      <c r="I4" s="11">
        <f>SUM(H3)</f>
        <v>5485</v>
      </c>
    </row>
    <row r="5" spans="1:9" ht="28.5">
      <c r="A5" s="8">
        <v>2023</v>
      </c>
      <c r="B5" s="8" t="s">
        <v>116</v>
      </c>
      <c r="C5" s="8">
        <v>990171</v>
      </c>
      <c r="D5" s="8">
        <v>4</v>
      </c>
      <c r="E5" s="14" t="s">
        <v>117</v>
      </c>
      <c r="F5" s="8">
        <v>2023</v>
      </c>
      <c r="G5" s="8">
        <v>4</v>
      </c>
      <c r="H5" s="9">
        <v>31949.52</v>
      </c>
      <c r="I5" s="10"/>
    </row>
    <row r="6" spans="1:9" ht="14.25">
      <c r="A6" s="8">
        <v>2023</v>
      </c>
      <c r="B6" s="8" t="s">
        <v>116</v>
      </c>
      <c r="C6" s="8">
        <v>990171</v>
      </c>
      <c r="D6" s="8">
        <v>5</v>
      </c>
      <c r="E6" s="14" t="s">
        <v>119</v>
      </c>
      <c r="F6" s="8">
        <v>2023</v>
      </c>
      <c r="G6" s="8">
        <v>5</v>
      </c>
      <c r="H6" s="9">
        <v>285072.34</v>
      </c>
      <c r="I6" s="10"/>
    </row>
    <row r="7" spans="1:9" ht="28.5">
      <c r="A7" s="8">
        <v>2023</v>
      </c>
      <c r="B7" s="8" t="s">
        <v>116</v>
      </c>
      <c r="C7" s="8">
        <v>990171</v>
      </c>
      <c r="D7" s="8">
        <v>6</v>
      </c>
      <c r="E7" s="14" t="s">
        <v>122</v>
      </c>
      <c r="F7" s="8">
        <v>2023</v>
      </c>
      <c r="G7" s="8">
        <v>6</v>
      </c>
      <c r="H7" s="9">
        <v>7520.86</v>
      </c>
      <c r="I7" s="10"/>
    </row>
    <row r="8" spans="1:9" ht="14.25">
      <c r="A8" s="8">
        <v>2023</v>
      </c>
      <c r="B8" s="8" t="s">
        <v>116</v>
      </c>
      <c r="C8" s="8">
        <v>990171</v>
      </c>
      <c r="D8" s="8">
        <v>7</v>
      </c>
      <c r="E8" s="14" t="s">
        <v>118</v>
      </c>
      <c r="F8" s="8">
        <v>2023</v>
      </c>
      <c r="G8" s="8">
        <v>7</v>
      </c>
      <c r="H8" s="9">
        <v>436</v>
      </c>
      <c r="I8" s="10"/>
    </row>
    <row r="9" spans="1:9" ht="15">
      <c r="A9" s="8"/>
      <c r="B9" s="8"/>
      <c r="C9" s="8"/>
      <c r="D9" s="8"/>
      <c r="E9" s="15" t="s">
        <v>137</v>
      </c>
      <c r="F9" s="8"/>
      <c r="G9" s="8"/>
      <c r="H9" s="9"/>
      <c r="I9" s="11">
        <f>SUM(H5:H8)</f>
        <v>324978.72000000003</v>
      </c>
    </row>
    <row r="10" spans="1:9" ht="28.5">
      <c r="A10" s="8">
        <v>2023</v>
      </c>
      <c r="B10" s="8" t="s">
        <v>129</v>
      </c>
      <c r="C10" s="8">
        <v>990271</v>
      </c>
      <c r="D10" s="8">
        <v>9</v>
      </c>
      <c r="E10" s="14" t="s">
        <v>130</v>
      </c>
      <c r="F10" s="8">
        <v>2023</v>
      </c>
      <c r="G10" s="8">
        <v>21</v>
      </c>
      <c r="H10" s="9">
        <v>3377.3</v>
      </c>
      <c r="I10" s="10"/>
    </row>
    <row r="11" spans="1:9" ht="15">
      <c r="A11" s="8"/>
      <c r="B11" s="8"/>
      <c r="C11" s="8"/>
      <c r="D11" s="8"/>
      <c r="E11" s="15" t="s">
        <v>137</v>
      </c>
      <c r="F11" s="8"/>
      <c r="G11" s="8"/>
      <c r="H11" s="9"/>
      <c r="I11" s="11">
        <f>SUM(H10)</f>
        <v>3377.3</v>
      </c>
    </row>
    <row r="12" spans="1:9" ht="28.5">
      <c r="A12" s="8">
        <v>2023</v>
      </c>
      <c r="B12" s="8" t="s">
        <v>127</v>
      </c>
      <c r="C12" s="8">
        <v>990271</v>
      </c>
      <c r="D12" s="8">
        <v>9</v>
      </c>
      <c r="E12" s="14" t="s">
        <v>128</v>
      </c>
      <c r="F12" s="8">
        <v>2023</v>
      </c>
      <c r="G12" s="8">
        <v>21</v>
      </c>
      <c r="H12" s="9">
        <v>3974.2</v>
      </c>
      <c r="I12" s="10"/>
    </row>
    <row r="13" spans="1:9" ht="15">
      <c r="A13" s="8"/>
      <c r="B13" s="8"/>
      <c r="C13" s="8"/>
      <c r="D13" s="8"/>
      <c r="E13" s="15" t="s">
        <v>137</v>
      </c>
      <c r="F13" s="8"/>
      <c r="G13" s="8"/>
      <c r="H13" s="9"/>
      <c r="I13" s="11">
        <f>SUM(H12)</f>
        <v>3974.2</v>
      </c>
    </row>
    <row r="14" spans="1:9" ht="14.25">
      <c r="A14" s="8">
        <v>2023</v>
      </c>
      <c r="B14" s="8" t="s">
        <v>131</v>
      </c>
      <c r="C14" s="8">
        <v>990271</v>
      </c>
      <c r="D14" s="8">
        <v>1</v>
      </c>
      <c r="E14" s="14" t="s">
        <v>132</v>
      </c>
      <c r="F14" s="8">
        <v>2023</v>
      </c>
      <c r="G14" s="8">
        <v>14</v>
      </c>
      <c r="H14" s="9">
        <v>1825.25</v>
      </c>
      <c r="I14" s="10"/>
    </row>
    <row r="15" spans="1:9" ht="15">
      <c r="A15" s="8"/>
      <c r="B15" s="8"/>
      <c r="C15" s="8"/>
      <c r="D15" s="8"/>
      <c r="E15" s="15" t="s">
        <v>137</v>
      </c>
      <c r="F15" s="8"/>
      <c r="G15" s="8"/>
      <c r="H15" s="9"/>
      <c r="I15" s="11">
        <f>SUM(H14)</f>
        <v>1825.25</v>
      </c>
    </row>
    <row r="16" spans="1:9" ht="14.25">
      <c r="A16" s="8">
        <v>2023</v>
      </c>
      <c r="B16" s="8" t="s">
        <v>52</v>
      </c>
      <c r="C16" s="8">
        <v>101105</v>
      </c>
      <c r="D16" s="8">
        <v>19</v>
      </c>
      <c r="E16" s="14" t="s">
        <v>53</v>
      </c>
      <c r="F16" s="8">
        <v>2023</v>
      </c>
      <c r="G16" s="8">
        <v>181</v>
      </c>
      <c r="H16" s="9">
        <v>282</v>
      </c>
      <c r="I16" s="10"/>
    </row>
    <row r="17" spans="1:9" ht="15">
      <c r="A17" s="8"/>
      <c r="B17" s="8"/>
      <c r="C17" s="8"/>
      <c r="D17" s="8"/>
      <c r="E17" s="15" t="s">
        <v>137</v>
      </c>
      <c r="F17" s="8"/>
      <c r="G17" s="8"/>
      <c r="H17" s="9"/>
      <c r="I17" s="11">
        <f>SUM(H16)</f>
        <v>282</v>
      </c>
    </row>
    <row r="18" spans="1:9" ht="14.25">
      <c r="A18" s="8">
        <v>2023</v>
      </c>
      <c r="B18" s="8" t="s">
        <v>75</v>
      </c>
      <c r="C18" s="8">
        <v>103102</v>
      </c>
      <c r="D18" s="8">
        <v>8</v>
      </c>
      <c r="E18" s="14" t="s">
        <v>76</v>
      </c>
      <c r="F18" s="8">
        <v>2023</v>
      </c>
      <c r="G18" s="8">
        <v>92</v>
      </c>
      <c r="H18" s="9">
        <v>11995.98</v>
      </c>
      <c r="I18" s="10"/>
    </row>
    <row r="19" spans="1:9" ht="15">
      <c r="A19" s="8"/>
      <c r="B19" s="8"/>
      <c r="C19" s="8"/>
      <c r="D19" s="8"/>
      <c r="E19" s="15" t="s">
        <v>137</v>
      </c>
      <c r="F19" s="8"/>
      <c r="G19" s="8"/>
      <c r="H19" s="9"/>
      <c r="I19" s="11">
        <f>SUM(H18)</f>
        <v>11995.98</v>
      </c>
    </row>
    <row r="20" spans="1:9" ht="14.25">
      <c r="A20" s="8">
        <v>2023</v>
      </c>
      <c r="B20" s="8" t="s">
        <v>83</v>
      </c>
      <c r="C20" s="8">
        <v>103103</v>
      </c>
      <c r="D20" s="8">
        <v>2</v>
      </c>
      <c r="E20" s="14" t="s">
        <v>84</v>
      </c>
      <c r="F20" s="8">
        <v>2023</v>
      </c>
      <c r="G20" s="8">
        <v>35</v>
      </c>
      <c r="H20" s="9">
        <v>64.2</v>
      </c>
      <c r="I20" s="10"/>
    </row>
    <row r="21" spans="1:9" ht="15">
      <c r="A21" s="8"/>
      <c r="B21" s="8"/>
      <c r="C21" s="8"/>
      <c r="D21" s="8"/>
      <c r="E21" s="15" t="s">
        <v>137</v>
      </c>
      <c r="F21" s="8"/>
      <c r="G21" s="8"/>
      <c r="H21" s="9"/>
      <c r="I21" s="11">
        <f>SUM(H20)</f>
        <v>64.2</v>
      </c>
    </row>
    <row r="22" spans="1:9" ht="28.5">
      <c r="A22" s="8">
        <v>2023</v>
      </c>
      <c r="B22" s="8" t="s">
        <v>61</v>
      </c>
      <c r="C22" s="8">
        <v>101101</v>
      </c>
      <c r="D22" s="8">
        <v>10</v>
      </c>
      <c r="E22" s="14" t="s">
        <v>62</v>
      </c>
      <c r="F22" s="8">
        <v>2023</v>
      </c>
      <c r="G22" s="8">
        <v>32</v>
      </c>
      <c r="H22" s="9">
        <v>12913</v>
      </c>
      <c r="I22" s="10"/>
    </row>
    <row r="23" spans="1:9" ht="15">
      <c r="A23" s="8"/>
      <c r="B23" s="8"/>
      <c r="C23" s="8"/>
      <c r="D23" s="8"/>
      <c r="E23" s="15" t="s">
        <v>137</v>
      </c>
      <c r="F23" s="8"/>
      <c r="G23" s="8"/>
      <c r="H23" s="9"/>
      <c r="I23" s="11">
        <f>SUM(H22)</f>
        <v>12913</v>
      </c>
    </row>
    <row r="24" spans="1:10" ht="42.75">
      <c r="A24" s="8">
        <v>2023</v>
      </c>
      <c r="B24" s="8" t="s">
        <v>133</v>
      </c>
      <c r="C24" s="8">
        <v>990271</v>
      </c>
      <c r="D24" s="8">
        <v>2</v>
      </c>
      <c r="E24" s="14" t="s">
        <v>134</v>
      </c>
      <c r="F24" s="8">
        <v>2023</v>
      </c>
      <c r="G24" s="8">
        <v>15</v>
      </c>
      <c r="H24" s="9">
        <v>1392.41</v>
      </c>
      <c r="I24" s="10"/>
      <c r="J24" s="1"/>
    </row>
    <row r="25" spans="1:9" ht="15">
      <c r="A25" s="8"/>
      <c r="B25" s="8"/>
      <c r="C25" s="8"/>
      <c r="D25" s="8"/>
      <c r="E25" s="15" t="s">
        <v>137</v>
      </c>
      <c r="F25" s="8"/>
      <c r="G25" s="8"/>
      <c r="H25" s="9"/>
      <c r="I25" s="11">
        <f>SUM(H24)</f>
        <v>1392.41</v>
      </c>
    </row>
    <row r="26" spans="1:9" ht="28.5">
      <c r="A26" s="8">
        <v>2023</v>
      </c>
      <c r="B26" s="8" t="s">
        <v>27</v>
      </c>
      <c r="C26" s="8">
        <v>101101</v>
      </c>
      <c r="D26" s="8">
        <v>7</v>
      </c>
      <c r="E26" s="14" t="s">
        <v>28</v>
      </c>
      <c r="F26" s="8">
        <v>2023</v>
      </c>
      <c r="G26" s="8">
        <v>163</v>
      </c>
      <c r="H26" s="9">
        <v>197</v>
      </c>
      <c r="I26" s="10"/>
    </row>
    <row r="27" spans="1:9" ht="15">
      <c r="A27" s="8"/>
      <c r="B27" s="8"/>
      <c r="C27" s="8"/>
      <c r="D27" s="8"/>
      <c r="E27" s="15" t="s">
        <v>137</v>
      </c>
      <c r="F27" s="8"/>
      <c r="G27" s="8"/>
      <c r="H27" s="9"/>
      <c r="I27" s="11">
        <f>SUM(H26)</f>
        <v>197</v>
      </c>
    </row>
    <row r="28" spans="1:9" ht="28.5">
      <c r="A28" s="8">
        <v>2023</v>
      </c>
      <c r="B28" s="8" t="s">
        <v>45</v>
      </c>
      <c r="C28" s="8">
        <v>101105</v>
      </c>
      <c r="D28" s="8">
        <v>19</v>
      </c>
      <c r="E28" s="14" t="s">
        <v>46</v>
      </c>
      <c r="F28" s="8">
        <v>2023</v>
      </c>
      <c r="G28" s="8">
        <v>121</v>
      </c>
      <c r="H28" s="9">
        <v>3300</v>
      </c>
      <c r="I28" s="10"/>
    </row>
    <row r="29" spans="1:9" ht="42.75">
      <c r="A29" s="8">
        <v>2023</v>
      </c>
      <c r="B29" s="8" t="s">
        <v>45</v>
      </c>
      <c r="C29" s="8">
        <v>101160</v>
      </c>
      <c r="D29" s="8">
        <v>14</v>
      </c>
      <c r="E29" s="14" t="s">
        <v>47</v>
      </c>
      <c r="F29" s="8">
        <v>2023</v>
      </c>
      <c r="G29" s="8">
        <v>158</v>
      </c>
      <c r="H29" s="9">
        <v>2000</v>
      </c>
      <c r="I29" s="10"/>
    </row>
    <row r="30" spans="1:9" ht="15">
      <c r="A30" s="8"/>
      <c r="B30" s="8"/>
      <c r="C30" s="8"/>
      <c r="D30" s="8"/>
      <c r="E30" s="15" t="s">
        <v>137</v>
      </c>
      <c r="F30" s="8"/>
      <c r="G30" s="8"/>
      <c r="H30" s="9"/>
      <c r="I30" s="11">
        <f>SUM(H28:H29)</f>
        <v>5300</v>
      </c>
    </row>
    <row r="31" spans="1:9" ht="28.5">
      <c r="A31" s="8">
        <v>2023</v>
      </c>
      <c r="B31" s="8" t="s">
        <v>22</v>
      </c>
      <c r="C31" s="8">
        <v>101102</v>
      </c>
      <c r="D31" s="8">
        <v>4</v>
      </c>
      <c r="E31" s="14" t="s">
        <v>21</v>
      </c>
      <c r="F31" s="8">
        <v>2023</v>
      </c>
      <c r="G31" s="8">
        <v>27</v>
      </c>
      <c r="H31" s="9">
        <v>11166.68</v>
      </c>
      <c r="I31" s="10"/>
    </row>
    <row r="32" spans="1:9" ht="15">
      <c r="A32" s="8"/>
      <c r="B32" s="8"/>
      <c r="C32" s="8"/>
      <c r="D32" s="8"/>
      <c r="E32" s="15" t="s">
        <v>137</v>
      </c>
      <c r="F32" s="8"/>
      <c r="G32" s="8"/>
      <c r="H32" s="9"/>
      <c r="I32" s="11">
        <f>SUM(H31)</f>
        <v>11166.68</v>
      </c>
    </row>
    <row r="33" spans="1:9" ht="28.5">
      <c r="A33" s="8">
        <v>2023</v>
      </c>
      <c r="B33" s="8" t="s">
        <v>23</v>
      </c>
      <c r="C33" s="8">
        <v>101102</v>
      </c>
      <c r="D33" s="8">
        <v>4</v>
      </c>
      <c r="E33" s="14" t="s">
        <v>21</v>
      </c>
      <c r="F33" s="8">
        <v>2023</v>
      </c>
      <c r="G33" s="8">
        <v>27</v>
      </c>
      <c r="H33" s="9">
        <v>1333.34</v>
      </c>
      <c r="I33" s="10"/>
    </row>
    <row r="34" spans="1:9" ht="15">
      <c r="A34" s="8"/>
      <c r="B34" s="8"/>
      <c r="C34" s="8"/>
      <c r="D34" s="8"/>
      <c r="E34" s="15" t="s">
        <v>137</v>
      </c>
      <c r="F34" s="8"/>
      <c r="G34" s="8"/>
      <c r="H34" s="9"/>
      <c r="I34" s="11">
        <f>SUM(H33)</f>
        <v>1333.34</v>
      </c>
    </row>
    <row r="35" spans="1:9" ht="28.5">
      <c r="A35" s="8">
        <v>2023</v>
      </c>
      <c r="B35" s="8" t="s">
        <v>20</v>
      </c>
      <c r="C35" s="8">
        <v>101102</v>
      </c>
      <c r="D35" s="8">
        <v>4</v>
      </c>
      <c r="E35" s="14" t="s">
        <v>21</v>
      </c>
      <c r="F35" s="8">
        <v>2023</v>
      </c>
      <c r="G35" s="8">
        <v>27</v>
      </c>
      <c r="H35" s="9">
        <v>7250</v>
      </c>
      <c r="I35" s="10"/>
    </row>
    <row r="36" spans="1:9" ht="15">
      <c r="A36" s="8"/>
      <c r="B36" s="8"/>
      <c r="C36" s="8"/>
      <c r="D36" s="8"/>
      <c r="E36" s="15" t="s">
        <v>137</v>
      </c>
      <c r="F36" s="8"/>
      <c r="G36" s="8"/>
      <c r="H36" s="9"/>
      <c r="I36" s="11">
        <f>SUM(H35)</f>
        <v>7250</v>
      </c>
    </row>
    <row r="37" spans="1:9" ht="28.5">
      <c r="A37" s="8">
        <v>2023</v>
      </c>
      <c r="B37" s="8" t="s">
        <v>24</v>
      </c>
      <c r="C37" s="8">
        <v>101102</v>
      </c>
      <c r="D37" s="8">
        <v>4</v>
      </c>
      <c r="E37" s="14" t="s">
        <v>21</v>
      </c>
      <c r="F37" s="8">
        <v>2023</v>
      </c>
      <c r="G37" s="8">
        <v>27</v>
      </c>
      <c r="H37" s="9">
        <v>2000</v>
      </c>
      <c r="I37" s="10"/>
    </row>
    <row r="38" spans="1:9" ht="15">
      <c r="A38" s="8"/>
      <c r="B38" s="8"/>
      <c r="C38" s="8"/>
      <c r="D38" s="8"/>
      <c r="E38" s="15" t="s">
        <v>137</v>
      </c>
      <c r="F38" s="8"/>
      <c r="G38" s="8"/>
      <c r="H38" s="9"/>
      <c r="I38" s="11">
        <f>SUM(H37)</f>
        <v>2000</v>
      </c>
    </row>
    <row r="39" spans="1:9" ht="28.5">
      <c r="A39" s="8">
        <v>2023</v>
      </c>
      <c r="B39" s="8" t="s">
        <v>39</v>
      </c>
      <c r="C39" s="8">
        <v>101130</v>
      </c>
      <c r="D39" s="8">
        <v>2</v>
      </c>
      <c r="E39" s="14" t="s">
        <v>40</v>
      </c>
      <c r="F39" s="8">
        <v>2023</v>
      </c>
      <c r="G39" s="8">
        <v>88</v>
      </c>
      <c r="H39" s="9">
        <v>60.85</v>
      </c>
      <c r="I39" s="10"/>
    </row>
    <row r="40" spans="1:9" ht="14.25">
      <c r="A40" s="8">
        <v>2023</v>
      </c>
      <c r="B40" s="8" t="s">
        <v>39</v>
      </c>
      <c r="C40" s="8">
        <v>101130</v>
      </c>
      <c r="D40" s="8">
        <v>3</v>
      </c>
      <c r="E40" s="14" t="s">
        <v>41</v>
      </c>
      <c r="F40" s="8">
        <v>2023</v>
      </c>
      <c r="G40" s="8">
        <v>89</v>
      </c>
      <c r="H40" s="9">
        <v>124.16</v>
      </c>
      <c r="I40" s="10"/>
    </row>
    <row r="41" spans="1:9" ht="28.5">
      <c r="A41" s="8">
        <v>2023</v>
      </c>
      <c r="B41" s="8" t="s">
        <v>39</v>
      </c>
      <c r="C41" s="8">
        <v>101130</v>
      </c>
      <c r="D41" s="8">
        <v>4</v>
      </c>
      <c r="E41" s="14" t="s">
        <v>51</v>
      </c>
      <c r="F41" s="8">
        <v>2023</v>
      </c>
      <c r="G41" s="8">
        <v>204</v>
      </c>
      <c r="H41" s="9">
        <v>257.44</v>
      </c>
      <c r="I41" s="10"/>
    </row>
    <row r="42" spans="1:9" ht="15">
      <c r="A42" s="8"/>
      <c r="B42" s="8"/>
      <c r="C42" s="8"/>
      <c r="D42" s="8"/>
      <c r="E42" s="15" t="s">
        <v>137</v>
      </c>
      <c r="F42" s="8"/>
      <c r="G42" s="8"/>
      <c r="H42" s="9"/>
      <c r="I42" s="11">
        <f>SUM(H39:H41)</f>
        <v>442.45</v>
      </c>
    </row>
    <row r="43" spans="1:9" ht="28.5">
      <c r="A43" s="8">
        <v>2023</v>
      </c>
      <c r="B43" s="8" t="s">
        <v>56</v>
      </c>
      <c r="C43" s="8">
        <v>101105</v>
      </c>
      <c r="D43" s="8">
        <v>18</v>
      </c>
      <c r="E43" s="14" t="s">
        <v>57</v>
      </c>
      <c r="F43" s="8">
        <v>2023</v>
      </c>
      <c r="G43" s="8">
        <v>203</v>
      </c>
      <c r="H43" s="9">
        <v>40177.79</v>
      </c>
      <c r="I43" s="10"/>
    </row>
    <row r="44" spans="1:9" ht="15">
      <c r="A44" s="8"/>
      <c r="B44" s="8"/>
      <c r="C44" s="8"/>
      <c r="D44" s="8"/>
      <c r="E44" s="15" t="s">
        <v>137</v>
      </c>
      <c r="F44" s="8"/>
      <c r="G44" s="8"/>
      <c r="H44" s="9"/>
      <c r="I44" s="11">
        <f>SUM(H43)</f>
        <v>40177.79</v>
      </c>
    </row>
    <row r="45" spans="1:9" ht="14.25">
      <c r="A45" s="8">
        <v>2023</v>
      </c>
      <c r="B45" s="8" t="s">
        <v>15</v>
      </c>
      <c r="C45" s="8">
        <v>101101</v>
      </c>
      <c r="D45" s="8">
        <v>1</v>
      </c>
      <c r="E45" s="14" t="s">
        <v>16</v>
      </c>
      <c r="F45" s="8">
        <v>2023</v>
      </c>
      <c r="G45" s="8">
        <v>22</v>
      </c>
      <c r="H45" s="9">
        <v>710400</v>
      </c>
      <c r="I45" s="10"/>
    </row>
    <row r="46" spans="1:9" ht="28.5">
      <c r="A46" s="8">
        <v>2023</v>
      </c>
      <c r="B46" s="8" t="s">
        <v>15</v>
      </c>
      <c r="C46" s="8">
        <v>101101</v>
      </c>
      <c r="D46" s="8">
        <v>2</v>
      </c>
      <c r="E46" s="14" t="s">
        <v>17</v>
      </c>
      <c r="F46" s="8">
        <v>2023</v>
      </c>
      <c r="G46" s="8">
        <v>23</v>
      </c>
      <c r="H46" s="9">
        <v>37610.1</v>
      </c>
      <c r="I46" s="10"/>
    </row>
    <row r="47" spans="1:9" ht="28.5">
      <c r="A47" s="8">
        <v>2023</v>
      </c>
      <c r="B47" s="8" t="s">
        <v>15</v>
      </c>
      <c r="C47" s="8">
        <v>101101</v>
      </c>
      <c r="D47" s="8">
        <v>4</v>
      </c>
      <c r="E47" s="14" t="s">
        <v>19</v>
      </c>
      <c r="F47" s="8">
        <v>2023</v>
      </c>
      <c r="G47" s="8">
        <v>24</v>
      </c>
      <c r="H47" s="9">
        <v>299050</v>
      </c>
      <c r="I47" s="10"/>
    </row>
    <row r="48" spans="1:9" ht="28.5">
      <c r="A48" s="8">
        <v>2023</v>
      </c>
      <c r="B48" s="8" t="s">
        <v>15</v>
      </c>
      <c r="C48" s="8">
        <v>101101</v>
      </c>
      <c r="D48" s="8">
        <v>5</v>
      </c>
      <c r="E48" s="14" t="s">
        <v>18</v>
      </c>
      <c r="F48" s="8">
        <v>2023</v>
      </c>
      <c r="G48" s="8">
        <v>25</v>
      </c>
      <c r="H48" s="9">
        <v>39775.2</v>
      </c>
      <c r="I48" s="10"/>
    </row>
    <row r="49" spans="1:9" ht="15">
      <c r="A49" s="8"/>
      <c r="B49" s="8"/>
      <c r="C49" s="8"/>
      <c r="D49" s="8"/>
      <c r="E49" s="15" t="s">
        <v>137</v>
      </c>
      <c r="F49" s="8"/>
      <c r="G49" s="8"/>
      <c r="H49" s="9"/>
      <c r="I49" s="11">
        <f>SUM(H45:H48)</f>
        <v>1086835.3</v>
      </c>
    </row>
    <row r="50" spans="1:9" ht="28.5">
      <c r="A50" s="8">
        <v>2023</v>
      </c>
      <c r="B50" s="8" t="s">
        <v>25</v>
      </c>
      <c r="C50" s="8">
        <v>101103</v>
      </c>
      <c r="D50" s="8">
        <v>1</v>
      </c>
      <c r="E50" s="14" t="s">
        <v>26</v>
      </c>
      <c r="F50" s="8">
        <v>2023</v>
      </c>
      <c r="G50" s="8">
        <v>54</v>
      </c>
      <c r="H50" s="9">
        <v>478.1</v>
      </c>
      <c r="I50" s="10"/>
    </row>
    <row r="51" spans="1:9" ht="15">
      <c r="A51" s="8"/>
      <c r="B51" s="8"/>
      <c r="C51" s="8"/>
      <c r="D51" s="8"/>
      <c r="E51" s="15" t="s">
        <v>137</v>
      </c>
      <c r="F51" s="8"/>
      <c r="G51" s="8"/>
      <c r="H51" s="9"/>
      <c r="I51" s="11">
        <f>SUM(H50)</f>
        <v>478.1</v>
      </c>
    </row>
    <row r="52" spans="1:9" ht="28.5">
      <c r="A52" s="8">
        <v>2023</v>
      </c>
      <c r="B52" s="8" t="s">
        <v>85</v>
      </c>
      <c r="C52" s="8">
        <v>103102</v>
      </c>
      <c r="D52" s="8">
        <v>3</v>
      </c>
      <c r="E52" s="14" t="s">
        <v>86</v>
      </c>
      <c r="F52" s="8">
        <v>2023</v>
      </c>
      <c r="G52" s="8">
        <v>205</v>
      </c>
      <c r="H52" s="9">
        <v>28</v>
      </c>
      <c r="I52" s="10"/>
    </row>
    <row r="53" spans="1:9" ht="28.5">
      <c r="A53" s="8">
        <v>2023</v>
      </c>
      <c r="B53" s="8" t="s">
        <v>85</v>
      </c>
      <c r="C53" s="8">
        <v>103102</v>
      </c>
      <c r="D53" s="8">
        <v>6</v>
      </c>
      <c r="E53" s="14" t="s">
        <v>87</v>
      </c>
      <c r="F53" s="8">
        <v>2023</v>
      </c>
      <c r="G53" s="8">
        <v>206</v>
      </c>
      <c r="H53" s="9">
        <v>42</v>
      </c>
      <c r="I53" s="10"/>
    </row>
    <row r="54" spans="1:9" ht="14.25">
      <c r="A54" s="8">
        <v>2023</v>
      </c>
      <c r="B54" s="8" t="s">
        <v>85</v>
      </c>
      <c r="C54" s="8">
        <v>990171</v>
      </c>
      <c r="D54" s="8">
        <v>1</v>
      </c>
      <c r="E54" s="14" t="s">
        <v>114</v>
      </c>
      <c r="F54" s="8">
        <v>2023</v>
      </c>
      <c r="G54" s="8">
        <v>1</v>
      </c>
      <c r="H54" s="9">
        <v>55000</v>
      </c>
      <c r="I54" s="10"/>
    </row>
    <row r="55" spans="1:9" ht="15">
      <c r="A55" s="8"/>
      <c r="B55" s="8"/>
      <c r="C55" s="8"/>
      <c r="D55" s="8"/>
      <c r="E55" s="15" t="s">
        <v>137</v>
      </c>
      <c r="F55" s="8"/>
      <c r="G55" s="8"/>
      <c r="H55" s="9"/>
      <c r="I55" s="11">
        <f>SUM(H52:H54)</f>
        <v>55070</v>
      </c>
    </row>
    <row r="56" spans="1:9" ht="28.5">
      <c r="A56" s="8">
        <v>2023</v>
      </c>
      <c r="B56" s="8" t="s">
        <v>73</v>
      </c>
      <c r="C56" s="8">
        <v>103102</v>
      </c>
      <c r="D56" s="8">
        <v>6</v>
      </c>
      <c r="E56" s="14" t="s">
        <v>74</v>
      </c>
      <c r="F56" s="8">
        <v>2023</v>
      </c>
      <c r="G56" s="8">
        <v>85</v>
      </c>
      <c r="H56" s="9">
        <v>169.58</v>
      </c>
      <c r="I56" s="10"/>
    </row>
    <row r="57" spans="1:9" ht="15">
      <c r="A57" s="8"/>
      <c r="B57" s="8"/>
      <c r="C57" s="8"/>
      <c r="D57" s="8"/>
      <c r="E57" s="15" t="s">
        <v>137</v>
      </c>
      <c r="F57" s="8"/>
      <c r="G57" s="8"/>
      <c r="H57" s="9"/>
      <c r="I57" s="11">
        <f>SUM(H56)</f>
        <v>169.58</v>
      </c>
    </row>
    <row r="58" spans="1:9" ht="28.5">
      <c r="A58" s="8">
        <v>2023</v>
      </c>
      <c r="B58" s="8" t="s">
        <v>58</v>
      </c>
      <c r="C58" s="8">
        <v>101101</v>
      </c>
      <c r="D58" s="8">
        <v>6</v>
      </c>
      <c r="E58" s="14" t="s">
        <v>59</v>
      </c>
      <c r="F58" s="8">
        <v>2023</v>
      </c>
      <c r="G58" s="8">
        <v>26</v>
      </c>
      <c r="H58" s="9">
        <v>1151116.85</v>
      </c>
      <c r="I58" s="10"/>
    </row>
    <row r="59" spans="1:9" ht="28.5">
      <c r="A59" s="8">
        <v>2023</v>
      </c>
      <c r="B59" s="8" t="s">
        <v>58</v>
      </c>
      <c r="C59" s="8">
        <v>101101</v>
      </c>
      <c r="D59" s="8">
        <v>14</v>
      </c>
      <c r="E59" s="14" t="s">
        <v>60</v>
      </c>
      <c r="F59" s="8">
        <v>2023</v>
      </c>
      <c r="G59" s="8">
        <v>81</v>
      </c>
      <c r="H59" s="9">
        <v>4151.97</v>
      </c>
      <c r="I59" s="10"/>
    </row>
    <row r="60" spans="1:9" ht="15">
      <c r="A60" s="8"/>
      <c r="B60" s="8"/>
      <c r="C60" s="8"/>
      <c r="D60" s="8"/>
      <c r="E60" s="15" t="s">
        <v>137</v>
      </c>
      <c r="F60" s="8"/>
      <c r="G60" s="8"/>
      <c r="H60" s="9"/>
      <c r="I60" s="11">
        <f>SUM(H58:H59)</f>
        <v>1155268.82</v>
      </c>
    </row>
    <row r="61" spans="1:9" ht="14.25">
      <c r="A61" s="8">
        <v>2023</v>
      </c>
      <c r="B61" s="8" t="s">
        <v>90</v>
      </c>
      <c r="C61" s="8">
        <v>103101</v>
      </c>
      <c r="D61" s="8">
        <v>6</v>
      </c>
      <c r="E61" s="14" t="s">
        <v>91</v>
      </c>
      <c r="F61" s="8">
        <v>2023</v>
      </c>
      <c r="G61" s="8">
        <v>50</v>
      </c>
      <c r="H61" s="9">
        <v>699.56</v>
      </c>
      <c r="I61" s="10"/>
    </row>
    <row r="62" spans="1:9" ht="14.25">
      <c r="A62" s="8">
        <v>2023</v>
      </c>
      <c r="B62" s="8" t="s">
        <v>90</v>
      </c>
      <c r="C62" s="8">
        <v>108101</v>
      </c>
      <c r="D62" s="8">
        <v>1</v>
      </c>
      <c r="E62" s="14" t="s">
        <v>95</v>
      </c>
      <c r="F62" s="8">
        <v>2023</v>
      </c>
      <c r="G62" s="8">
        <v>44</v>
      </c>
      <c r="H62" s="9">
        <v>6650.79</v>
      </c>
      <c r="I62" s="10"/>
    </row>
    <row r="63" spans="1:9" ht="15">
      <c r="A63" s="8"/>
      <c r="B63" s="8"/>
      <c r="C63" s="8"/>
      <c r="D63" s="8"/>
      <c r="E63" s="15" t="s">
        <v>137</v>
      </c>
      <c r="F63" s="8"/>
      <c r="G63" s="8"/>
      <c r="H63" s="9"/>
      <c r="I63" s="11">
        <f>SUM(H61:H62)</f>
        <v>7350.35</v>
      </c>
    </row>
    <row r="64" spans="1:9" ht="28.5">
      <c r="A64" s="8">
        <v>2023</v>
      </c>
      <c r="B64" s="8" t="s">
        <v>88</v>
      </c>
      <c r="C64" s="8">
        <v>103105</v>
      </c>
      <c r="D64" s="8">
        <v>1</v>
      </c>
      <c r="E64" s="14" t="s">
        <v>89</v>
      </c>
      <c r="F64" s="8">
        <v>2023</v>
      </c>
      <c r="G64" s="8">
        <v>36</v>
      </c>
      <c r="H64" s="9">
        <v>27828.81</v>
      </c>
      <c r="I64" s="10"/>
    </row>
    <row r="65" spans="1:9" ht="15">
      <c r="A65" s="8"/>
      <c r="B65" s="8"/>
      <c r="C65" s="8"/>
      <c r="D65" s="8"/>
      <c r="E65" s="15" t="s">
        <v>137</v>
      </c>
      <c r="F65" s="8"/>
      <c r="G65" s="8"/>
      <c r="H65" s="9"/>
      <c r="I65" s="11">
        <f>SUM(H64)</f>
        <v>27828.81</v>
      </c>
    </row>
    <row r="66" spans="1:9" ht="28.5">
      <c r="A66" s="8">
        <v>2023</v>
      </c>
      <c r="B66" s="8" t="s">
        <v>54</v>
      </c>
      <c r="C66" s="8">
        <v>101160</v>
      </c>
      <c r="D66" s="8">
        <v>14</v>
      </c>
      <c r="E66" s="14" t="s">
        <v>55</v>
      </c>
      <c r="F66" s="8">
        <v>2023</v>
      </c>
      <c r="G66" s="8">
        <v>93</v>
      </c>
      <c r="H66" s="9">
        <v>695.4</v>
      </c>
      <c r="I66" s="10"/>
    </row>
    <row r="67" spans="1:9" ht="15">
      <c r="A67" s="8"/>
      <c r="B67" s="8"/>
      <c r="C67" s="8"/>
      <c r="D67" s="8"/>
      <c r="E67" s="15" t="s">
        <v>137</v>
      </c>
      <c r="F67" s="8"/>
      <c r="G67" s="8"/>
      <c r="H67" s="9"/>
      <c r="I67" s="11">
        <f>SUM(H66)</f>
        <v>695.4</v>
      </c>
    </row>
    <row r="68" spans="1:9" ht="28.5">
      <c r="A68" s="8">
        <v>2023</v>
      </c>
      <c r="B68" s="8" t="s">
        <v>120</v>
      </c>
      <c r="C68" s="8">
        <v>990171</v>
      </c>
      <c r="D68" s="8">
        <v>14</v>
      </c>
      <c r="E68" s="14" t="s">
        <v>121</v>
      </c>
      <c r="F68" s="8">
        <v>2023</v>
      </c>
      <c r="G68" s="8">
        <v>13</v>
      </c>
      <c r="H68" s="9">
        <v>821.72</v>
      </c>
      <c r="I68" s="10"/>
    </row>
    <row r="69" spans="1:9" ht="15">
      <c r="A69" s="8"/>
      <c r="B69" s="8"/>
      <c r="C69" s="8"/>
      <c r="D69" s="8"/>
      <c r="E69" s="15" t="s">
        <v>137</v>
      </c>
      <c r="F69" s="8"/>
      <c r="G69" s="8"/>
      <c r="H69" s="9"/>
      <c r="I69" s="11">
        <f>SUM(H68)</f>
        <v>821.72</v>
      </c>
    </row>
    <row r="70" spans="1:9" ht="28.5">
      <c r="A70" s="8">
        <v>2023</v>
      </c>
      <c r="B70" s="8" t="s">
        <v>9</v>
      </c>
      <c r="C70" s="8">
        <v>101102</v>
      </c>
      <c r="D70" s="8">
        <v>7</v>
      </c>
      <c r="E70" s="14" t="s">
        <v>10</v>
      </c>
      <c r="F70" s="8">
        <v>2023</v>
      </c>
      <c r="G70" s="8">
        <v>28</v>
      </c>
      <c r="H70" s="9">
        <v>2150.56</v>
      </c>
      <c r="I70" s="10"/>
    </row>
    <row r="71" spans="1:9" ht="28.5">
      <c r="A71" s="8">
        <v>2023</v>
      </c>
      <c r="B71" s="8" t="s">
        <v>9</v>
      </c>
      <c r="C71" s="8">
        <v>990171</v>
      </c>
      <c r="D71" s="8">
        <v>12</v>
      </c>
      <c r="E71" s="14" t="s">
        <v>123</v>
      </c>
      <c r="F71" s="8">
        <v>2023</v>
      </c>
      <c r="G71" s="8">
        <v>11</v>
      </c>
      <c r="H71" s="9">
        <v>1075.44</v>
      </c>
      <c r="I71" s="10"/>
    </row>
    <row r="72" spans="1:9" ht="15">
      <c r="A72" s="8"/>
      <c r="B72" s="8"/>
      <c r="C72" s="8"/>
      <c r="D72" s="8"/>
      <c r="E72" s="15" t="s">
        <v>137</v>
      </c>
      <c r="F72" s="8"/>
      <c r="G72" s="8"/>
      <c r="H72" s="9"/>
      <c r="I72" s="11">
        <f>SUM(H70:H71)</f>
        <v>3226</v>
      </c>
    </row>
    <row r="73" spans="1:9" ht="28.5">
      <c r="A73" s="8">
        <v>2023</v>
      </c>
      <c r="B73" s="8" t="s">
        <v>92</v>
      </c>
      <c r="C73" s="8">
        <v>108101</v>
      </c>
      <c r="D73" s="8">
        <v>4</v>
      </c>
      <c r="E73" s="14" t="s">
        <v>93</v>
      </c>
      <c r="F73" s="8">
        <v>2023</v>
      </c>
      <c r="G73" s="8">
        <v>159</v>
      </c>
      <c r="H73" s="9">
        <v>4451.41</v>
      </c>
      <c r="I73" s="10"/>
    </row>
    <row r="74" spans="1:9" ht="15">
      <c r="A74" s="8"/>
      <c r="B74" s="8"/>
      <c r="C74" s="8"/>
      <c r="D74" s="8"/>
      <c r="E74" s="15" t="s">
        <v>137</v>
      </c>
      <c r="F74" s="8"/>
      <c r="G74" s="8"/>
      <c r="H74" s="9"/>
      <c r="I74" s="11">
        <f>SUM(H73)</f>
        <v>4451.41</v>
      </c>
    </row>
    <row r="75" spans="1:9" ht="14.25">
      <c r="A75" s="8">
        <v>2023</v>
      </c>
      <c r="B75" s="8" t="s">
        <v>67</v>
      </c>
      <c r="C75" s="8">
        <v>103103</v>
      </c>
      <c r="D75" s="8">
        <v>1</v>
      </c>
      <c r="E75" s="14" t="s">
        <v>68</v>
      </c>
      <c r="F75" s="8">
        <v>2023</v>
      </c>
      <c r="G75" s="8">
        <v>45</v>
      </c>
      <c r="H75" s="9">
        <v>434.38</v>
      </c>
      <c r="I75" s="10"/>
    </row>
    <row r="76" spans="1:9" ht="15">
      <c r="A76" s="8"/>
      <c r="B76" s="8"/>
      <c r="C76" s="8"/>
      <c r="D76" s="8"/>
      <c r="E76" s="15" t="s">
        <v>137</v>
      </c>
      <c r="F76" s="8"/>
      <c r="G76" s="8"/>
      <c r="H76" s="9"/>
      <c r="I76" s="11">
        <f>SUM(H75)</f>
        <v>434.38</v>
      </c>
    </row>
    <row r="77" spans="1:9" ht="28.5">
      <c r="A77" s="8">
        <v>2023</v>
      </c>
      <c r="B77" s="8" t="s">
        <v>65</v>
      </c>
      <c r="C77" s="8">
        <v>103106</v>
      </c>
      <c r="D77" s="8">
        <v>2</v>
      </c>
      <c r="E77" s="14" t="s">
        <v>66</v>
      </c>
      <c r="F77" s="8">
        <v>2023</v>
      </c>
      <c r="G77" s="8">
        <v>128</v>
      </c>
      <c r="H77" s="9">
        <v>250.94</v>
      </c>
      <c r="I77" s="10"/>
    </row>
    <row r="78" spans="1:9" ht="15">
      <c r="A78" s="8"/>
      <c r="B78" s="8"/>
      <c r="C78" s="8"/>
      <c r="D78" s="8"/>
      <c r="E78" s="15" t="s">
        <v>137</v>
      </c>
      <c r="F78" s="8"/>
      <c r="G78" s="8"/>
      <c r="H78" s="9"/>
      <c r="I78" s="11">
        <f>SUM(H77)</f>
        <v>250.94</v>
      </c>
    </row>
    <row r="79" spans="1:9" ht="14.25">
      <c r="A79" s="8">
        <v>2023</v>
      </c>
      <c r="B79" s="8" t="s">
        <v>77</v>
      </c>
      <c r="C79" s="8">
        <v>103103</v>
      </c>
      <c r="D79" s="8">
        <v>5</v>
      </c>
      <c r="E79" s="14" t="s">
        <v>78</v>
      </c>
      <c r="F79" s="8">
        <v>2023</v>
      </c>
      <c r="G79" s="8">
        <v>53</v>
      </c>
      <c r="H79" s="9">
        <v>1456.04</v>
      </c>
      <c r="I79" s="10"/>
    </row>
    <row r="80" spans="1:9" ht="15">
      <c r="A80" s="8"/>
      <c r="B80" s="8"/>
      <c r="C80" s="8"/>
      <c r="D80" s="8"/>
      <c r="E80" s="15" t="s">
        <v>137</v>
      </c>
      <c r="F80" s="8"/>
      <c r="G80" s="8"/>
      <c r="H80" s="9"/>
      <c r="I80" s="11">
        <f>SUM(H79)</f>
        <v>1456.04</v>
      </c>
    </row>
    <row r="81" spans="1:9" ht="28.5">
      <c r="A81" s="8">
        <v>2023</v>
      </c>
      <c r="B81" s="8" t="s">
        <v>110</v>
      </c>
      <c r="C81" s="8">
        <v>110101</v>
      </c>
      <c r="D81" s="8">
        <v>4</v>
      </c>
      <c r="E81" s="14" t="s">
        <v>111</v>
      </c>
      <c r="F81" s="8">
        <v>2023</v>
      </c>
      <c r="G81" s="8">
        <v>126</v>
      </c>
      <c r="H81" s="9">
        <v>500</v>
      </c>
      <c r="I81" s="10"/>
    </row>
    <row r="82" spans="1:9" ht="15">
      <c r="A82" s="8"/>
      <c r="B82" s="8"/>
      <c r="C82" s="8"/>
      <c r="D82" s="8"/>
      <c r="E82" s="15" t="s">
        <v>137</v>
      </c>
      <c r="F82" s="8"/>
      <c r="G82" s="8"/>
      <c r="H82" s="9"/>
      <c r="I82" s="11">
        <f>SUM(H81)</f>
        <v>500</v>
      </c>
    </row>
    <row r="83" spans="1:9" ht="28.5">
      <c r="A83" s="8">
        <v>2023</v>
      </c>
      <c r="B83" s="8" t="s">
        <v>35</v>
      </c>
      <c r="C83" s="8">
        <v>101101</v>
      </c>
      <c r="D83" s="8">
        <v>7</v>
      </c>
      <c r="E83" s="14" t="s">
        <v>36</v>
      </c>
      <c r="F83" s="8">
        <v>2023</v>
      </c>
      <c r="G83" s="8">
        <v>163</v>
      </c>
      <c r="H83" s="9">
        <v>219.55</v>
      </c>
      <c r="I83" s="10"/>
    </row>
    <row r="84" spans="1:9" ht="15">
      <c r="A84" s="8"/>
      <c r="B84" s="8"/>
      <c r="C84" s="8"/>
      <c r="D84" s="8"/>
      <c r="E84" s="15" t="s">
        <v>137</v>
      </c>
      <c r="F84" s="8"/>
      <c r="G84" s="8"/>
      <c r="H84" s="9"/>
      <c r="I84" s="11">
        <f>SUM(H83)</f>
        <v>219.55</v>
      </c>
    </row>
    <row r="85" spans="1:9" ht="28.5">
      <c r="A85" s="8">
        <v>2023</v>
      </c>
      <c r="B85" s="8" t="s">
        <v>37</v>
      </c>
      <c r="C85" s="8">
        <v>101101</v>
      </c>
      <c r="D85" s="8">
        <v>7</v>
      </c>
      <c r="E85" s="14" t="s">
        <v>38</v>
      </c>
      <c r="F85" s="8">
        <v>2023</v>
      </c>
      <c r="G85" s="8">
        <v>163</v>
      </c>
      <c r="H85" s="9">
        <v>220.55</v>
      </c>
      <c r="I85" s="10"/>
    </row>
    <row r="86" spans="1:9" ht="15">
      <c r="A86" s="8"/>
      <c r="B86" s="8"/>
      <c r="C86" s="8"/>
      <c r="D86" s="8"/>
      <c r="E86" s="15" t="s">
        <v>137</v>
      </c>
      <c r="F86" s="8"/>
      <c r="G86" s="8"/>
      <c r="H86" s="9"/>
      <c r="I86" s="11">
        <f>SUM(H85)</f>
        <v>220.55</v>
      </c>
    </row>
    <row r="87" spans="1:9" ht="28.5">
      <c r="A87" s="8">
        <v>2023</v>
      </c>
      <c r="B87" s="8" t="s">
        <v>29</v>
      </c>
      <c r="C87" s="8">
        <v>101101</v>
      </c>
      <c r="D87" s="8">
        <v>7</v>
      </c>
      <c r="E87" s="14" t="s">
        <v>30</v>
      </c>
      <c r="F87" s="8">
        <v>2023</v>
      </c>
      <c r="G87" s="8">
        <v>163</v>
      </c>
      <c r="H87" s="9">
        <v>221.55</v>
      </c>
      <c r="I87" s="10"/>
    </row>
    <row r="88" spans="1:9" ht="15">
      <c r="A88" s="8"/>
      <c r="B88" s="8"/>
      <c r="C88" s="8"/>
      <c r="D88" s="8"/>
      <c r="E88" s="15" t="s">
        <v>137</v>
      </c>
      <c r="F88" s="8"/>
      <c r="G88" s="8"/>
      <c r="H88" s="9"/>
      <c r="I88" s="11">
        <f>SUM(H87)</f>
        <v>221.55</v>
      </c>
    </row>
    <row r="89" spans="1:9" ht="28.5">
      <c r="A89" s="8">
        <v>2023</v>
      </c>
      <c r="B89" s="8" t="s">
        <v>112</v>
      </c>
      <c r="C89" s="8">
        <v>110101</v>
      </c>
      <c r="D89" s="8">
        <v>4</v>
      </c>
      <c r="E89" s="14" t="s">
        <v>113</v>
      </c>
      <c r="F89" s="8">
        <v>2023</v>
      </c>
      <c r="G89" s="8">
        <v>127</v>
      </c>
      <c r="H89" s="9">
        <v>362</v>
      </c>
      <c r="I89" s="10"/>
    </row>
    <row r="90" spans="1:9" ht="15">
      <c r="A90" s="8"/>
      <c r="B90" s="8"/>
      <c r="C90" s="8"/>
      <c r="D90" s="8"/>
      <c r="E90" s="15" t="s">
        <v>137</v>
      </c>
      <c r="F90" s="8"/>
      <c r="G90" s="8"/>
      <c r="H90" s="9"/>
      <c r="I90" s="11">
        <f>SUM(H89)</f>
        <v>362</v>
      </c>
    </row>
    <row r="91" spans="1:9" ht="28.5">
      <c r="A91" s="8">
        <v>2023</v>
      </c>
      <c r="B91" s="8" t="s">
        <v>79</v>
      </c>
      <c r="C91" s="8">
        <v>103101</v>
      </c>
      <c r="D91" s="8">
        <v>8</v>
      </c>
      <c r="E91" s="14" t="s">
        <v>80</v>
      </c>
      <c r="F91" s="8">
        <v>2023</v>
      </c>
      <c r="G91" s="8">
        <v>38</v>
      </c>
      <c r="H91" s="9">
        <v>166.53</v>
      </c>
      <c r="I91" s="10"/>
    </row>
    <row r="92" spans="1:9" ht="15">
      <c r="A92" s="8"/>
      <c r="B92" s="8"/>
      <c r="C92" s="8"/>
      <c r="D92" s="8"/>
      <c r="E92" s="15" t="s">
        <v>137</v>
      </c>
      <c r="F92" s="8"/>
      <c r="G92" s="8"/>
      <c r="H92" s="9"/>
      <c r="I92" s="11">
        <f>SUM(H91)</f>
        <v>166.53</v>
      </c>
    </row>
    <row r="93" spans="1:9" ht="14.25">
      <c r="A93" s="8">
        <v>2023</v>
      </c>
      <c r="B93" s="8" t="s">
        <v>69</v>
      </c>
      <c r="C93" s="8">
        <v>103103</v>
      </c>
      <c r="D93" s="8">
        <v>5</v>
      </c>
      <c r="E93" s="14" t="s">
        <v>70</v>
      </c>
      <c r="F93" s="8">
        <v>2023</v>
      </c>
      <c r="G93" s="8">
        <v>37</v>
      </c>
      <c r="H93" s="9">
        <v>1404.12</v>
      </c>
      <c r="I93" s="10"/>
    </row>
    <row r="94" spans="1:9" ht="15">
      <c r="A94" s="8"/>
      <c r="B94" s="8"/>
      <c r="C94" s="8"/>
      <c r="D94" s="8"/>
      <c r="E94" s="15" t="s">
        <v>137</v>
      </c>
      <c r="F94" s="8"/>
      <c r="G94" s="8"/>
      <c r="H94" s="9"/>
      <c r="I94" s="11">
        <f>SUM(H93)</f>
        <v>1404.12</v>
      </c>
    </row>
    <row r="95" spans="1:9" ht="28.5">
      <c r="A95" s="8">
        <v>2023</v>
      </c>
      <c r="B95" s="8" t="s">
        <v>125</v>
      </c>
      <c r="C95" s="8">
        <v>990271</v>
      </c>
      <c r="D95" s="8">
        <v>2</v>
      </c>
      <c r="E95" s="14" t="s">
        <v>126</v>
      </c>
      <c r="F95" s="8">
        <v>2023</v>
      </c>
      <c r="G95" s="8">
        <v>15</v>
      </c>
      <c r="H95" s="9">
        <v>1888.44</v>
      </c>
      <c r="I95" s="10"/>
    </row>
    <row r="96" spans="1:9" ht="15">
      <c r="A96" s="8"/>
      <c r="B96" s="8"/>
      <c r="C96" s="8"/>
      <c r="D96" s="8"/>
      <c r="E96" s="15" t="s">
        <v>137</v>
      </c>
      <c r="F96" s="8"/>
      <c r="G96" s="8"/>
      <c r="H96" s="9"/>
      <c r="I96" s="11">
        <f>SUM(H95)</f>
        <v>1888.44</v>
      </c>
    </row>
    <row r="97" spans="1:9" ht="14.25">
      <c r="A97" s="8">
        <v>2023</v>
      </c>
      <c r="B97" s="8" t="s">
        <v>63</v>
      </c>
      <c r="C97" s="8">
        <v>103101</v>
      </c>
      <c r="D97" s="8">
        <v>13</v>
      </c>
      <c r="E97" s="14" t="s">
        <v>64</v>
      </c>
      <c r="F97" s="8">
        <v>2023</v>
      </c>
      <c r="G97" s="8">
        <v>91</v>
      </c>
      <c r="H97" s="9">
        <v>407.35</v>
      </c>
      <c r="I97" s="10"/>
    </row>
    <row r="98" spans="1:9" ht="15">
      <c r="A98" s="8"/>
      <c r="B98" s="8"/>
      <c r="C98" s="8"/>
      <c r="D98" s="8"/>
      <c r="E98" s="15" t="s">
        <v>137</v>
      </c>
      <c r="F98" s="8"/>
      <c r="G98" s="8"/>
      <c r="H98" s="9"/>
      <c r="I98" s="11">
        <f>SUM(H97)</f>
        <v>407.35</v>
      </c>
    </row>
    <row r="99" spans="1:9" ht="28.5">
      <c r="A99" s="8">
        <v>2023</v>
      </c>
      <c r="B99" s="8" t="s">
        <v>6</v>
      </c>
      <c r="C99" s="8">
        <v>101101</v>
      </c>
      <c r="D99" s="8">
        <v>11</v>
      </c>
      <c r="E99" s="14" t="s">
        <v>12</v>
      </c>
      <c r="F99" s="8">
        <v>2023</v>
      </c>
      <c r="G99" s="8">
        <v>82</v>
      </c>
      <c r="H99" s="9">
        <v>108234.34</v>
      </c>
      <c r="I99" s="10"/>
    </row>
    <row r="100" spans="1:9" ht="14.25">
      <c r="A100" s="8">
        <v>2023</v>
      </c>
      <c r="B100" s="8" t="s">
        <v>6</v>
      </c>
      <c r="C100" s="8">
        <v>101101</v>
      </c>
      <c r="D100" s="8">
        <v>16</v>
      </c>
      <c r="E100" s="14" t="s">
        <v>7</v>
      </c>
      <c r="F100" s="8">
        <v>2023</v>
      </c>
      <c r="G100" s="8">
        <v>144</v>
      </c>
      <c r="H100" s="9">
        <v>93727.41</v>
      </c>
      <c r="I100" s="10"/>
    </row>
    <row r="101" spans="1:9" ht="28.5">
      <c r="A101" s="8">
        <v>2023</v>
      </c>
      <c r="B101" s="8" t="s">
        <v>6</v>
      </c>
      <c r="C101" s="8">
        <v>101101</v>
      </c>
      <c r="D101" s="8">
        <v>17</v>
      </c>
      <c r="E101" s="14" t="s">
        <v>8</v>
      </c>
      <c r="F101" s="8">
        <v>2023</v>
      </c>
      <c r="G101" s="8">
        <v>145</v>
      </c>
      <c r="H101" s="9">
        <v>33864.44</v>
      </c>
      <c r="I101" s="10"/>
    </row>
    <row r="102" spans="1:9" ht="28.5">
      <c r="A102" s="8">
        <v>2023</v>
      </c>
      <c r="B102" s="8" t="s">
        <v>6</v>
      </c>
      <c r="C102" s="8">
        <v>101101</v>
      </c>
      <c r="D102" s="8">
        <v>18</v>
      </c>
      <c r="E102" s="14" t="s">
        <v>11</v>
      </c>
      <c r="F102" s="8">
        <v>2023</v>
      </c>
      <c r="G102" s="8">
        <v>146</v>
      </c>
      <c r="H102" s="9">
        <v>8139.56</v>
      </c>
      <c r="I102" s="10"/>
    </row>
    <row r="103" spans="1:9" ht="28.5">
      <c r="A103" s="8">
        <v>2023</v>
      </c>
      <c r="B103" s="8" t="s">
        <v>6</v>
      </c>
      <c r="C103" s="8">
        <v>101102</v>
      </c>
      <c r="D103" s="8">
        <v>8</v>
      </c>
      <c r="E103" s="14" t="s">
        <v>14</v>
      </c>
      <c r="F103" s="8">
        <v>2023</v>
      </c>
      <c r="G103" s="8">
        <v>29</v>
      </c>
      <c r="H103" s="9">
        <v>924.38</v>
      </c>
      <c r="I103" s="10"/>
    </row>
    <row r="104" spans="1:9" ht="28.5">
      <c r="A104" s="8">
        <v>2023</v>
      </c>
      <c r="B104" s="8" t="s">
        <v>6</v>
      </c>
      <c r="C104" s="8">
        <v>101130</v>
      </c>
      <c r="D104" s="8">
        <v>5</v>
      </c>
      <c r="E104" s="14" t="s">
        <v>13</v>
      </c>
      <c r="F104" s="8">
        <v>2023</v>
      </c>
      <c r="G104" s="8">
        <v>90</v>
      </c>
      <c r="H104" s="9">
        <v>7.84</v>
      </c>
      <c r="I104" s="10"/>
    </row>
    <row r="105" spans="1:9" ht="28.5">
      <c r="A105" s="8">
        <v>2023</v>
      </c>
      <c r="B105" s="8" t="s">
        <v>6</v>
      </c>
      <c r="C105" s="8">
        <v>108102</v>
      </c>
      <c r="D105" s="8">
        <v>3</v>
      </c>
      <c r="E105" s="14" t="s">
        <v>94</v>
      </c>
      <c r="F105" s="8">
        <v>2023</v>
      </c>
      <c r="G105" s="8">
        <v>51</v>
      </c>
      <c r="H105" s="9">
        <v>52896.54</v>
      </c>
      <c r="I105" s="10"/>
    </row>
    <row r="106" spans="1:9" ht="28.5">
      <c r="A106" s="8">
        <v>2023</v>
      </c>
      <c r="B106" s="8" t="s">
        <v>6</v>
      </c>
      <c r="C106" s="8">
        <v>110102</v>
      </c>
      <c r="D106" s="8">
        <v>2</v>
      </c>
      <c r="E106" s="14" t="s">
        <v>100</v>
      </c>
      <c r="F106" s="8">
        <v>2023</v>
      </c>
      <c r="G106" s="8">
        <v>136</v>
      </c>
      <c r="H106" s="9">
        <v>14207.33</v>
      </c>
      <c r="I106" s="10"/>
    </row>
    <row r="107" spans="1:9" ht="28.5">
      <c r="A107" s="8">
        <v>2023</v>
      </c>
      <c r="B107" s="8" t="s">
        <v>6</v>
      </c>
      <c r="C107" s="8">
        <v>110102</v>
      </c>
      <c r="D107" s="8">
        <v>3</v>
      </c>
      <c r="E107" s="14" t="s">
        <v>101</v>
      </c>
      <c r="F107" s="8">
        <v>2023</v>
      </c>
      <c r="G107" s="8">
        <v>137</v>
      </c>
      <c r="H107" s="9">
        <v>3280.22</v>
      </c>
      <c r="I107" s="10"/>
    </row>
    <row r="108" spans="1:9" ht="14.25">
      <c r="A108" s="8">
        <v>2023</v>
      </c>
      <c r="B108" s="8" t="s">
        <v>6</v>
      </c>
      <c r="C108" s="8">
        <v>110102</v>
      </c>
      <c r="D108" s="8">
        <v>6</v>
      </c>
      <c r="E108" s="14" t="s">
        <v>102</v>
      </c>
      <c r="F108" s="8">
        <v>2023</v>
      </c>
      <c r="G108" s="8">
        <v>138</v>
      </c>
      <c r="H108" s="9">
        <v>18406.4</v>
      </c>
      <c r="I108" s="10"/>
    </row>
    <row r="109" spans="1:9" ht="14.25">
      <c r="A109" s="8">
        <v>2023</v>
      </c>
      <c r="B109" s="8" t="s">
        <v>6</v>
      </c>
      <c r="C109" s="8">
        <v>110102</v>
      </c>
      <c r="D109" s="8">
        <v>7</v>
      </c>
      <c r="E109" s="14" t="s">
        <v>106</v>
      </c>
      <c r="F109" s="8">
        <v>2023</v>
      </c>
      <c r="G109" s="8">
        <v>139</v>
      </c>
      <c r="H109" s="9">
        <v>101332.07</v>
      </c>
      <c r="I109" s="10"/>
    </row>
    <row r="110" spans="1:9" ht="28.5">
      <c r="A110" s="8">
        <v>2023</v>
      </c>
      <c r="B110" s="8" t="s">
        <v>6</v>
      </c>
      <c r="C110" s="8">
        <v>110102</v>
      </c>
      <c r="D110" s="8">
        <v>8</v>
      </c>
      <c r="E110" s="14" t="s">
        <v>109</v>
      </c>
      <c r="F110" s="8">
        <v>2023</v>
      </c>
      <c r="G110" s="8">
        <v>140</v>
      </c>
      <c r="H110" s="9">
        <v>24815.84</v>
      </c>
      <c r="I110" s="10"/>
    </row>
    <row r="111" spans="1:9" ht="14.25">
      <c r="A111" s="8">
        <v>2023</v>
      </c>
      <c r="B111" s="8" t="s">
        <v>6</v>
      </c>
      <c r="C111" s="8">
        <v>110102</v>
      </c>
      <c r="D111" s="8">
        <v>9</v>
      </c>
      <c r="E111" s="14" t="s">
        <v>103</v>
      </c>
      <c r="F111" s="8">
        <v>2023</v>
      </c>
      <c r="G111" s="8">
        <v>135</v>
      </c>
      <c r="H111" s="9">
        <v>16825.03</v>
      </c>
      <c r="I111" s="10"/>
    </row>
    <row r="112" spans="1:9" ht="14.25">
      <c r="A112" s="8">
        <v>2023</v>
      </c>
      <c r="B112" s="8" t="s">
        <v>6</v>
      </c>
      <c r="C112" s="8">
        <v>110102</v>
      </c>
      <c r="D112" s="8">
        <v>10</v>
      </c>
      <c r="E112" s="14" t="s">
        <v>104</v>
      </c>
      <c r="F112" s="8">
        <v>2023</v>
      </c>
      <c r="G112" s="8">
        <v>129</v>
      </c>
      <c r="H112" s="9">
        <v>187065.43</v>
      </c>
      <c r="I112" s="10"/>
    </row>
    <row r="113" spans="1:9" ht="14.25">
      <c r="A113" s="8">
        <v>2023</v>
      </c>
      <c r="B113" s="8" t="s">
        <v>6</v>
      </c>
      <c r="C113" s="8">
        <v>110102</v>
      </c>
      <c r="D113" s="8">
        <v>11</v>
      </c>
      <c r="E113" s="14" t="s">
        <v>105</v>
      </c>
      <c r="F113" s="8">
        <v>2023</v>
      </c>
      <c r="G113" s="8">
        <v>133</v>
      </c>
      <c r="H113" s="9">
        <v>10965.48</v>
      </c>
      <c r="I113" s="10"/>
    </row>
    <row r="114" spans="1:9" ht="14.25">
      <c r="A114" s="8">
        <v>2023</v>
      </c>
      <c r="B114" s="8" t="s">
        <v>6</v>
      </c>
      <c r="C114" s="8">
        <v>110102</v>
      </c>
      <c r="D114" s="8">
        <v>13</v>
      </c>
      <c r="E114" s="14" t="s">
        <v>108</v>
      </c>
      <c r="F114" s="8">
        <v>2023</v>
      </c>
      <c r="G114" s="8">
        <v>141</v>
      </c>
      <c r="H114" s="9">
        <v>38303.85</v>
      </c>
      <c r="I114" s="10"/>
    </row>
    <row r="115" spans="1:9" ht="14.25">
      <c r="A115" s="8">
        <v>2023</v>
      </c>
      <c r="B115" s="8" t="s">
        <v>6</v>
      </c>
      <c r="C115" s="8">
        <v>110102</v>
      </c>
      <c r="D115" s="8">
        <v>14</v>
      </c>
      <c r="E115" s="14" t="s">
        <v>107</v>
      </c>
      <c r="F115" s="8">
        <v>2023</v>
      </c>
      <c r="G115" s="8">
        <v>134</v>
      </c>
      <c r="H115" s="9">
        <v>3394.27</v>
      </c>
      <c r="I115" s="10"/>
    </row>
    <row r="116" spans="1:9" ht="28.5">
      <c r="A116" s="8">
        <v>2023</v>
      </c>
      <c r="B116" s="8" t="s">
        <v>6</v>
      </c>
      <c r="C116" s="8">
        <v>990171</v>
      </c>
      <c r="D116" s="8">
        <v>2</v>
      </c>
      <c r="E116" s="14" t="s">
        <v>115</v>
      </c>
      <c r="F116" s="8">
        <v>2023</v>
      </c>
      <c r="G116" s="8">
        <v>2</v>
      </c>
      <c r="H116" s="9">
        <v>2512.77</v>
      </c>
      <c r="I116" s="10"/>
    </row>
    <row r="117" spans="1:9" ht="28.5">
      <c r="A117" s="8">
        <v>2023</v>
      </c>
      <c r="B117" s="8" t="s">
        <v>6</v>
      </c>
      <c r="C117" s="8">
        <v>990171</v>
      </c>
      <c r="D117" s="8">
        <v>9</v>
      </c>
      <c r="E117" s="14" t="s">
        <v>124</v>
      </c>
      <c r="F117" s="8">
        <v>2023</v>
      </c>
      <c r="G117" s="8">
        <v>8</v>
      </c>
      <c r="H117" s="9">
        <v>255744</v>
      </c>
      <c r="I117" s="10"/>
    </row>
    <row r="118" spans="1:9" ht="15">
      <c r="A118" s="8"/>
      <c r="B118" s="8"/>
      <c r="C118" s="8"/>
      <c r="D118" s="8"/>
      <c r="E118" s="15" t="s">
        <v>137</v>
      </c>
      <c r="F118" s="8"/>
      <c r="G118" s="8"/>
      <c r="H118" s="9"/>
      <c r="I118" s="11">
        <f>SUM(H99:H117)</f>
        <v>974647.2000000001</v>
      </c>
    </row>
    <row r="119" spans="1:9" ht="28.5">
      <c r="A119" s="8">
        <v>2023</v>
      </c>
      <c r="B119" s="8" t="s">
        <v>31</v>
      </c>
      <c r="C119" s="8">
        <v>101101</v>
      </c>
      <c r="D119" s="8">
        <v>7</v>
      </c>
      <c r="E119" s="14" t="s">
        <v>32</v>
      </c>
      <c r="F119" s="8">
        <v>2023</v>
      </c>
      <c r="G119" s="8">
        <v>163</v>
      </c>
      <c r="H119" s="9">
        <v>689.29</v>
      </c>
      <c r="I119" s="10"/>
    </row>
    <row r="120" spans="1:9" ht="28.5">
      <c r="A120" s="8">
        <v>2023</v>
      </c>
      <c r="B120" s="8" t="s">
        <v>31</v>
      </c>
      <c r="C120" s="8">
        <v>101101</v>
      </c>
      <c r="D120" s="8">
        <v>7</v>
      </c>
      <c r="E120" s="14" t="s">
        <v>50</v>
      </c>
      <c r="F120" s="8">
        <v>2023</v>
      </c>
      <c r="G120" s="8">
        <v>201</v>
      </c>
      <c r="H120" s="9">
        <v>163.6</v>
      </c>
      <c r="I120" s="10"/>
    </row>
    <row r="121" spans="1:9" ht="15">
      <c r="A121" s="8"/>
      <c r="B121" s="8"/>
      <c r="C121" s="8"/>
      <c r="D121" s="8"/>
      <c r="E121" s="15" t="s">
        <v>137</v>
      </c>
      <c r="F121" s="8"/>
      <c r="G121" s="8"/>
      <c r="H121" s="9"/>
      <c r="I121" s="11">
        <f>SUM(H119:H120)</f>
        <v>852.89</v>
      </c>
    </row>
    <row r="122" spans="1:9" ht="42.75">
      <c r="A122" s="8">
        <v>2023</v>
      </c>
      <c r="B122" s="8" t="s">
        <v>135</v>
      </c>
      <c r="C122" s="8">
        <v>990271</v>
      </c>
      <c r="D122" s="8">
        <v>2</v>
      </c>
      <c r="E122" s="14" t="s">
        <v>136</v>
      </c>
      <c r="F122" s="8">
        <v>2023</v>
      </c>
      <c r="G122" s="8">
        <v>15</v>
      </c>
      <c r="H122" s="9">
        <v>870.49</v>
      </c>
      <c r="I122" s="10"/>
    </row>
    <row r="123" spans="1:9" ht="15">
      <c r="A123" s="8"/>
      <c r="B123" s="8"/>
      <c r="C123" s="8"/>
      <c r="D123" s="8"/>
      <c r="E123" s="15" t="s">
        <v>137</v>
      </c>
      <c r="F123" s="8"/>
      <c r="G123" s="8"/>
      <c r="H123" s="9"/>
      <c r="I123" s="11">
        <f>SUM(H122)</f>
        <v>870.49</v>
      </c>
    </row>
    <row r="124" spans="1:9" ht="14.25">
      <c r="A124" s="8">
        <v>2023</v>
      </c>
      <c r="B124" s="8" t="s">
        <v>33</v>
      </c>
      <c r="C124" s="8">
        <v>101101</v>
      </c>
      <c r="D124" s="8">
        <v>7</v>
      </c>
      <c r="E124" s="14" t="s">
        <v>34</v>
      </c>
      <c r="F124" s="8">
        <v>2023</v>
      </c>
      <c r="G124" s="8">
        <v>163</v>
      </c>
      <c r="H124" s="9">
        <v>127.2</v>
      </c>
      <c r="I124" s="10"/>
    </row>
    <row r="125" spans="1:9" ht="15">
      <c r="A125" s="8"/>
      <c r="B125" s="8"/>
      <c r="C125" s="8"/>
      <c r="D125" s="8"/>
      <c r="E125" s="15" t="s">
        <v>137</v>
      </c>
      <c r="F125" s="8"/>
      <c r="G125" s="8"/>
      <c r="H125" s="9"/>
      <c r="I125" s="11">
        <f>SUM(H124)</f>
        <v>127.2</v>
      </c>
    </row>
    <row r="126" spans="1:9" ht="28.5">
      <c r="A126" s="8">
        <v>2023</v>
      </c>
      <c r="B126" s="8" t="s">
        <v>98</v>
      </c>
      <c r="C126" s="8">
        <v>108201</v>
      </c>
      <c r="D126" s="8">
        <v>4</v>
      </c>
      <c r="E126" s="14" t="s">
        <v>99</v>
      </c>
      <c r="F126" s="8">
        <v>2023</v>
      </c>
      <c r="G126" s="8">
        <v>171</v>
      </c>
      <c r="H126" s="9">
        <v>520.45</v>
      </c>
      <c r="I126" s="10"/>
    </row>
    <row r="127" spans="1:9" ht="15">
      <c r="A127" s="8"/>
      <c r="B127" s="8"/>
      <c r="C127" s="8"/>
      <c r="D127" s="8"/>
      <c r="E127" s="15" t="s">
        <v>137</v>
      </c>
      <c r="F127" s="8"/>
      <c r="G127" s="8"/>
      <c r="H127" s="9"/>
      <c r="I127" s="11">
        <f>SUM(H126)</f>
        <v>520.45</v>
      </c>
    </row>
    <row r="128" spans="1:9" ht="12.75" customHeight="1">
      <c r="A128" s="8">
        <v>2023</v>
      </c>
      <c r="B128" s="8" t="s">
        <v>42</v>
      </c>
      <c r="C128" s="8">
        <v>101104</v>
      </c>
      <c r="D128" s="8">
        <v>1</v>
      </c>
      <c r="E128" s="14" t="s">
        <v>44</v>
      </c>
      <c r="F128" s="8">
        <v>2023</v>
      </c>
      <c r="G128" s="8">
        <v>73</v>
      </c>
      <c r="H128" s="9">
        <v>25.62</v>
      </c>
      <c r="I128" s="10"/>
    </row>
    <row r="129" spans="1:9" ht="14.25">
      <c r="A129" s="8">
        <v>2023</v>
      </c>
      <c r="B129" s="8" t="s">
        <v>42</v>
      </c>
      <c r="C129" s="8">
        <v>101104</v>
      </c>
      <c r="D129" s="8">
        <v>2</v>
      </c>
      <c r="E129" s="14" t="s">
        <v>43</v>
      </c>
      <c r="F129" s="8">
        <v>2023</v>
      </c>
      <c r="G129" s="8">
        <v>74</v>
      </c>
      <c r="H129" s="9">
        <v>133.22</v>
      </c>
      <c r="I129" s="10"/>
    </row>
    <row r="130" spans="1:9" ht="14.25">
      <c r="A130" s="8">
        <v>2023</v>
      </c>
      <c r="B130" s="8" t="s">
        <v>42</v>
      </c>
      <c r="C130" s="8">
        <v>103101</v>
      </c>
      <c r="D130" s="8">
        <v>7</v>
      </c>
      <c r="E130" s="14" t="s">
        <v>72</v>
      </c>
      <c r="F130" s="8">
        <v>2023</v>
      </c>
      <c r="G130" s="8">
        <v>78</v>
      </c>
      <c r="H130" s="9">
        <v>47.29</v>
      </c>
      <c r="I130" s="10"/>
    </row>
    <row r="131" spans="1:9" ht="28.5">
      <c r="A131" s="8">
        <v>2023</v>
      </c>
      <c r="B131" s="8" t="s">
        <v>42</v>
      </c>
      <c r="C131" s="8">
        <v>103106</v>
      </c>
      <c r="D131" s="8">
        <v>1</v>
      </c>
      <c r="E131" s="14" t="s">
        <v>71</v>
      </c>
      <c r="F131" s="8">
        <v>2023</v>
      </c>
      <c r="G131" s="8">
        <v>79</v>
      </c>
      <c r="H131" s="9">
        <v>785.39</v>
      </c>
      <c r="I131" s="10"/>
    </row>
    <row r="132" spans="1:9" ht="15">
      <c r="A132" s="8"/>
      <c r="B132" s="8"/>
      <c r="C132" s="8"/>
      <c r="D132" s="8"/>
      <c r="E132" s="15" t="s">
        <v>137</v>
      </c>
      <c r="F132" s="8"/>
      <c r="G132" s="8"/>
      <c r="H132" s="9"/>
      <c r="I132" s="11">
        <f>SUM(H128:H131)</f>
        <v>991.52</v>
      </c>
    </row>
    <row r="133" spans="1:9" ht="14.25">
      <c r="A133" s="8">
        <v>2023</v>
      </c>
      <c r="B133" s="8" t="s">
        <v>81</v>
      </c>
      <c r="C133" s="8">
        <v>103103</v>
      </c>
      <c r="D133" s="8">
        <v>2</v>
      </c>
      <c r="E133" s="14" t="s">
        <v>82</v>
      </c>
      <c r="F133" s="8">
        <v>2023</v>
      </c>
      <c r="G133" s="8">
        <v>34</v>
      </c>
      <c r="H133" s="9">
        <v>27.39</v>
      </c>
      <c r="I133" s="10"/>
    </row>
    <row r="134" spans="1:9" ht="15">
      <c r="A134" s="8"/>
      <c r="B134" s="8"/>
      <c r="C134" s="8"/>
      <c r="D134" s="8"/>
      <c r="E134" s="15" t="s">
        <v>137</v>
      </c>
      <c r="F134" s="8"/>
      <c r="G134" s="8"/>
      <c r="H134" s="9"/>
      <c r="I134" s="11">
        <f>SUM(H133)</f>
        <v>27.39</v>
      </c>
    </row>
    <row r="135" spans="1:9" ht="28.5">
      <c r="A135" s="8">
        <v>2023</v>
      </c>
      <c r="B135" s="8" t="s">
        <v>96</v>
      </c>
      <c r="C135" s="8">
        <v>108201</v>
      </c>
      <c r="D135" s="8">
        <v>4</v>
      </c>
      <c r="E135" s="14" t="s">
        <v>97</v>
      </c>
      <c r="F135" s="8">
        <v>2023</v>
      </c>
      <c r="G135" s="8">
        <v>166</v>
      </c>
      <c r="H135" s="9">
        <v>1160.12</v>
      </c>
      <c r="I135" s="10"/>
    </row>
    <row r="136" spans="1:9" ht="15">
      <c r="A136" s="8"/>
      <c r="B136" s="8"/>
      <c r="C136" s="8"/>
      <c r="D136" s="8"/>
      <c r="E136" s="15" t="s">
        <v>137</v>
      </c>
      <c r="F136" s="8"/>
      <c r="G136" s="8"/>
      <c r="H136" s="9"/>
      <c r="I136" s="11">
        <f>SUM(H135)</f>
        <v>1160.12</v>
      </c>
    </row>
    <row r="137" spans="1:9" ht="15">
      <c r="A137" s="8"/>
      <c r="B137" s="8"/>
      <c r="C137" s="8"/>
      <c r="D137" s="8"/>
      <c r="E137" s="15"/>
      <c r="F137" s="8"/>
      <c r="G137" s="8"/>
      <c r="H137" s="9"/>
      <c r="I137" s="10"/>
    </row>
    <row r="138" spans="1:9" s="3" customFormat="1" ht="15">
      <c r="A138" s="12"/>
      <c r="B138" s="12"/>
      <c r="C138" s="12"/>
      <c r="D138" s="12"/>
      <c r="E138" s="15" t="s">
        <v>141</v>
      </c>
      <c r="F138" s="12"/>
      <c r="G138" s="12"/>
      <c r="H138" s="13">
        <f>SUM(H3:H136)</f>
        <v>3763079.5200000014</v>
      </c>
      <c r="I138" s="12"/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2023-05-01T10:08:17Z</cp:lastPrinted>
  <dcterms:created xsi:type="dcterms:W3CDTF">2023-05-01T07:48:22Z</dcterms:created>
  <dcterms:modified xsi:type="dcterms:W3CDTF">2023-05-01T10:08:44Z</dcterms:modified>
  <cp:category/>
  <cp:version/>
  <cp:contentType/>
  <cp:contentStatus/>
</cp:coreProperties>
</file>