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05" activeTab="0"/>
  </bookViews>
  <sheets>
    <sheet name="III TRIMESTRE" sheetId="1" r:id="rId1"/>
  </sheets>
  <definedNames/>
  <calcPr fullCalcOnLoad="1"/>
</workbook>
</file>

<file path=xl/sharedStrings.xml><?xml version="1.0" encoding="utf-8"?>
<sst xmlns="http://schemas.openxmlformats.org/spreadsheetml/2006/main" count="556" uniqueCount="331">
  <si>
    <t>Esercizio</t>
  </si>
  <si>
    <t>Capitolo</t>
  </si>
  <si>
    <t>Articolo</t>
  </si>
  <si>
    <t>Soggetto</t>
  </si>
  <si>
    <t>Oggetto mandato</t>
  </si>
  <si>
    <t>Importo</t>
  </si>
  <si>
    <t>REGIONE MARCHE - GIUNTA REGIONALE</t>
  </si>
  <si>
    <t>ID 912924 - TRATTAMENTO ECONOMICO DEL PERSONALE  ASSEGNATO AI GRUPPI MESE DI MARZO ANNO 2023</t>
  </si>
  <si>
    <t>ID 912924 - ONERI RIFLESSI OBBLIGATORI SULLE COMPETENZE  DEL PERSONALE  ASSEGNATO AI GRUPPI MESE DI MARZO ANNO 2023</t>
  </si>
  <si>
    <t>INPS SEDE DI ANCONA</t>
  </si>
  <si>
    <t>ID 915670 - Trattamento economico del personale assegnato ai gruppi mese di giugno 2023  Arretrati contrattuali Massarini Elisa 1/10/19 1/10/20</t>
  </si>
  <si>
    <t>ID 912924 - IMPOSTA REGIONALE SULLE ATTIVITA' PRODUTTIVE  SULLE COMPETENZE  DEL PERSONALE  ASSEGNATO AI GRUPPI MESE DI MARZO ANNO 2023</t>
  </si>
  <si>
    <t>ID 914961 - IRAP COLLABORATORI DI GABINETTO MAGGIO LIQUIDATO IN GIUGNO CARTA CONTABILE 105 DEL 14072023</t>
  </si>
  <si>
    <t>ID 914961 - IRAP MARCO MONINA LIQUIDATO IN GIUGNO 2023 CARTA CONTABILE 105 DEL 14072023</t>
  </si>
  <si>
    <t>ID 915073 - TRIBUTO IRAP SU RIMBORSO SPEES COMPONENTI CORECOM 2023 MESE DI GIUGNO 2023 CARTA CONTABILE 101 DEL 14072023</t>
  </si>
  <si>
    <t>ID 915071 - TRIBUTO IRAP SULLE COMPETENZE DEI CONSIGLIERI  SUI VITALIZI E TRAT. PREV. DEGLI EX CONS.RI MESE DI GIUGNO 2023 CARTA CONTABILE 99 DEL 14072023</t>
  </si>
  <si>
    <t>ID 915670 -Irap su Trattamento economico del personale assegnato ai gruppi mese di giugno 2023 Arretrati contrattuali Massarini Elisa 1/10/19- 1/10/20</t>
  </si>
  <si>
    <t>RADIO E MEDIA SRL</t>
  </si>
  <si>
    <t>Servizio di comunicazione e diffusione radiofonica dellOevento sul territorio per la realizzazione del progetto Workshop sulla paritÃ  di genere nel mondo del lavoro- Osimo 6 maggio 2023</t>
  </si>
  <si>
    <t>CAFFE' MELETTI SRL</t>
  </si>
  <si>
    <t>LIQUIDAZIONE FATTURA A SALDO FATTURA PER SERVIZIO DI FORNITURA APERITIVO PER PROGETTO '-LOapproccio di genere alla salute. Buone pratiche nel territorio della AST di Ascoli</t>
  </si>
  <si>
    <t>COMPONENTI CORECOM</t>
  </si>
  <si>
    <t>ID 913002- RIIMBORSO SPESE MISSIONE COMPONENTI CORECOM ANNO 2023 Presidente Grucci Cinzia - missioni a LORETO del 13/05/2023, a PORTO SAN GIORGIO del 23/05/2023, a CORRIDONIA del 27/05/2023 e a CERRETO DOESI del 06/06/2023.</t>
  </si>
  <si>
    <t>COLLABORATORI GABINETTO BORDONI</t>
  </si>
  <si>
    <t>COLLABORATORE GABINETTO SOCIONOVO</t>
  </si>
  <si>
    <t>COLLABORATORI GABINETTO RAGNI</t>
  </si>
  <si>
    <t>COLLABORATORI GABINETTO NICCOLETTI</t>
  </si>
  <si>
    <t>ASSOCIAZIONE CULTURALE I LUOGHI DELLA SCRITTURA</t>
  </si>
  <si>
    <t>LIQUIDAZIONE RICEVUTA EMESSA DALL ASSOCIAZIONE CULTURALE PER SERVIZI CULTURALI AL SALONE DEL LIBRO 18 - 22 MAGGIO 2023 TORINO</t>
  </si>
  <si>
    <t>D'ANDREA MICHELE</t>
  </si>
  <si>
    <t>RIMBORSO SPEZSE AL RELATORE AL PROGETTO CON UNIVERSITA' POLITECNICA MARCHE - 25 MAGGIO 2023 ANCONA</t>
  </si>
  <si>
    <t>GALLUCCI SANDRO  C. SNC</t>
  </si>
  <si>
    <t>LIQUIDAZIONE FATTURA PER RINFRESCO EFFETTUATO ALLA MANIFESTAZIONE PER REALIZZAZIONE PROGETTO -LOapproccio di genere alla salute - Buone pratiche nel territorio della AST di Fermoâ€;</t>
  </si>
  <si>
    <t>CONSIGLIERI REGIONALI</t>
  </si>
  <si>
    <t>MANGIALARDI MAURIZIO</t>
  </si>
  <si>
    <t>ID 913876 - RIMBORSO SPESE PER MISSIONE A VERONA DEL 4 5 APRILE 2023 CONS.RE REGIONALE MANGIALARDI MAURIZIO</t>
  </si>
  <si>
    <t>SALONE LIBRO SRL</t>
  </si>
  <si>
    <t>ID 915348 SERVIZI AGGIUNTIVI VARI RELATIVI ALLA PARTECIPAZIONE AL SALONE DEL LIBRO - TORINO 18/22 MAGGIO 2023</t>
  </si>
  <si>
    <t>REGOLI ROBERTO</t>
  </si>
  <si>
    <t>rimborso spese per partecipazione al xxxv salone internazionale del libro di torino - maggio 2023 - udp 340/114 2022</t>
  </si>
  <si>
    <t>CESPI STEFANIA</t>
  </si>
  <si>
    <t>DONATO ANTONIO TELESCA</t>
  </si>
  <si>
    <t>TAGLIABRACCI NICOLETTA</t>
  </si>
  <si>
    <t>SERMATTEI FIUMI ILARIA</t>
  </si>
  <si>
    <t>RONDONI</t>
  </si>
  <si>
    <t>PARADISI</t>
  </si>
  <si>
    <t>PAGLIARI IVONNE</t>
  </si>
  <si>
    <t>LUCCARINI ANTONIO</t>
  </si>
  <si>
    <t>FIORANI JACOPO</t>
  </si>
  <si>
    <t>DI GIORGIO FRANCESCA</t>
  </si>
  <si>
    <t>CARNEVALI DANIELA</t>
  </si>
  <si>
    <t>VENTURA CATIA</t>
  </si>
  <si>
    <t>ELEZI LINDITA</t>
  </si>
  <si>
    <t>ID 916397 - RIMBORSO SPESE PER MISSIONE A ROMA DEL 6 LUGLIO 2023 CONS.RE REG.LE LINDITA ELEZI</t>
  </si>
  <si>
    <t>CATERINA  PANCOTTO</t>
  </si>
  <si>
    <t>LIQUIDAZIOE A SALDO DELLA FATTURA 1/B/2023 RELATIVA AL SERVIZIO PERDOMNCE MUSICALE AL PIANOFORTE ESEGUITO DURANTE IL PROGETTO DI COLLABORAZIONE COMMISSIONE PARI OPPORTUNITA FONDAZIONE SALESI E COMANDO MILITARE 27/07/2023</t>
  </si>
  <si>
    <t>COPY EMME SRL</t>
  </si>
  <si>
    <t>ID 917848 - FORNITURA DI QUOTIDIANI PER UFFICIO STAMPA - PER I MESI GIUGNO E LUGLIO  2023</t>
  </si>
  <si>
    <t>TELECOM ITALIA S.P.A.-TIM SPA</t>
  </si>
  <si>
    <t>ID  917961 - SERVIZI DI TELEFONIA MOBILE CONSIGLIERI PERIODO GIUGNO LUGLIO 2023</t>
  </si>
  <si>
    <t>ID 917961 SERVIZI DI TELEFONIA MOBILE COMPONENTI UDP PERIODO GIUGNO LUGLIO 2023</t>
  </si>
  <si>
    <t>FUORISCHEMA SRL</t>
  </si>
  <si>
    <t>LIQUIDAZIONE FATTURA PER REALIZZAZIONE PROGETTO PER LAABORATORI PER UN'AFFERMAZIONE DI SE - SCUOLE SECONDARIE DI SECONDO GRADO</t>
  </si>
  <si>
    <t>VIDEO TOLENTINO SRL</t>
  </si>
  <si>
    <t>ID 9183/80 - SERVIZIO DI MESSA IN ONDA VIDEO DIFFUSIONE IMMAGINE ISTITUZIONALE E ATTIVITA' DEL CONSIGLIO 6 PASSAGGI FINO AL 20 AGOSTO 2023</t>
  </si>
  <si>
    <t>RTM RETE TELEVISIVA MARCHE SPA</t>
  </si>
  <si>
    <t>ID 918384 - SERVIZIO MESSA IN ONDA VIDEO DIFFUSIONE IMMAGINE ISTITUZIONALE E ATTIVITA' DEL CONSIGLIO 6 PASSAGGI FINO AL 20 AGOSTO</t>
  </si>
  <si>
    <t>RTMTV.IT SRLS</t>
  </si>
  <si>
    <t>ID 918386 - SERVIZIO DI MESSA IN ONDA VIDEO DIFFUSIONE IMMAGINE ISTITUZIONALE E ATTIVITA' DEL CONSIGLIO 6 PASSAGGI FINO AL 20 AGOSTO 2023</t>
  </si>
  <si>
    <t>ECONOMO DEL CONSIGLIO REGIONALE MARCHE</t>
  </si>
  <si>
    <t>ID 918401 - RENDICONTO SPESE ECONOMALI LUGLIO 2023 ACQUISTO BENI DI RAPPRESENTANZA REINTEGRO DEL FONDO DI CASSA ECONOMALE</t>
  </si>
  <si>
    <t>FONDAZIONE LEGA DEL FILO D'ORO - ONLUS</t>
  </si>
  <si>
    <t>COMPARTECIPAZIONE A SPESE PER MANIFESTAZIONE E progetto workshop sulla parita' di genere nel mondo del lavoro</t>
  </si>
  <si>
    <t>DORIA</t>
  </si>
  <si>
    <t>ID 919182 - COMPENSI PER IL PERIODO DAL 01 GENNAIO AL 31 LUGLIO 2023 COMITATO DI CONTROLLO INTERNO E DI VALUTAZIONE</t>
  </si>
  <si>
    <t>TUFARIELLO</t>
  </si>
  <si>
    <t>Gazzoni</t>
  </si>
  <si>
    <t>CANALE MARCHE SRL</t>
  </si>
  <si>
    <t>ID 920042 - MESSA IN ONDA VIDEO DIFFUSIONE IMMAGINE ISTITUZIONALE E ATTIVITA' DEL CONSIGLIO 6 PASSAGGI FINO AL 20 AGOSTO 2023</t>
  </si>
  <si>
    <t>ROSSINI COMMUNICATION SRLS</t>
  </si>
  <si>
    <t>ID 920046 - MESSA IN ONDA VIDEO DIFFUSIONE IMMAGINE ISTITUZIONALE E ATTIVITA' DEL CONSIGLIO 6 PASSAGGI FINO AL 20 AGOSTO 2023</t>
  </si>
  <si>
    <t>TV CENTRO MARCHE</t>
  </si>
  <si>
    <t>ID 920051 - MESSA IN ONDA VIDEO DIFFUSIONE IMMAGINE ISTITUZIONALE E ATTIVITA' DEL CONSIGLIO 6 PASSAGGI FINO AL 20 AGOSTO 2023</t>
  </si>
  <si>
    <t>TVRS SRL</t>
  </si>
  <si>
    <t>ID 920052 - MESSA IN ONDA VIDEO DIFFUSIONE IMMAGINE ISTITUZIONALE E ATTIVITA' DEL CONSIGLIO 6 PASSAGGI FINO AL 20 AGOSTO 2023</t>
  </si>
  <si>
    <t>FANO TV - ASSOCIAZIONE VOCE CRISTIANA</t>
  </si>
  <si>
    <t>ID 920044 - MESSA IN ONDA VIDEO DIFFUSIONE IMMAGINE ISTITUZIONALE E ATTIVITA' DEL CONSIGLIO 6 PASSAGGI FINO AL 20 AGOSTO 2023</t>
  </si>
  <si>
    <t>POSTE ITALIANE S.P.A</t>
  </si>
  <si>
    <t>ID 920575 - SERVIZI  POSTALI POSTA EASY FULL LUGLIO 2023</t>
  </si>
  <si>
    <t>ID 920540 - RIMBORSO SPESE PER LA FRUIZIONE DEL SERVIZIO DI RASSEGNA STAMPA AFFIDATO DALLA GIUNTA REGIONALE A TELPRESS ITALIA SRL ANNO 2023</t>
  </si>
  <si>
    <t>ID 920541 - RIMBORSO SPEE PER LA FRUIZIONE DEI SERVIZI DI INFORMAZIONE GIORNALISTICA AFFIDATI DALLA GIUNTA REGIONALE ALLE AGENZIE DI STAMPA ANNO 2023</t>
  </si>
  <si>
    <t>AGFI ODV - ASSOCIAZIONE GENITORI E FIGLI PER L'INCLUSIONE</t>
  </si>
  <si>
    <t>COMPARTECIPAZIONE A SPESE PER MANIFESTAZIONE - L'ESSERE DIFFERENTE - FANO AUTUNNO INVERNO 2022</t>
  </si>
  <si>
    <t>COMUNE DI CORRIDONIA</t>
  </si>
  <si>
    <t>COMPARTECIPAZIONE A SPESE PER MANIFESTAZIONE  - AZIONE DONNA - 22 NOVEMBRE 2022</t>
  </si>
  <si>
    <t>COMUNE DI FANO</t>
  </si>
  <si>
    <t>COMPARTECIPAZIONE A SPESE PER MANIFESTAZIONE  - OTTOBRE ROSA 2022</t>
  </si>
  <si>
    <t>COMUNE DI GROTTAMMARE</t>
  </si>
  <si>
    <t>COMPARTECIPAZIONE A SPESE PER MANIFESTAZIONE - CHIAMARLO AMORE NON SI PUO' QUARTA EDIZIONE OTTOBRE/NOVEMBRE 2022</t>
  </si>
  <si>
    <t>COMUNE DI PEDASO</t>
  </si>
  <si>
    <t>COMPARTECIPAZIONE A SPESE PER MANIFESTAZIONE  SCUOLA E SOCIETÃ  CONTRO OGNI VIOLENZA: COME EDUCARE AL RISPETTO DELL'ALTRO - NOVEMBRE DICEMBRE 2022</t>
  </si>
  <si>
    <t>COMUNE DI PORTO SANT'ELPIDIO</t>
  </si>
  <si>
    <t>COMPARTECIPAZIONE A SPESE PER MANIFESTAZIONE  - FORMAZIONE E RIFLESSIONE DI GENERE</t>
  </si>
  <si>
    <t>PROVINCIA DI FERMO</t>
  </si>
  <si>
    <t>COMPARTECIPAZIONE A SPESE PER MANIFESTAZIONE  - SULLA STRADA DEL RISPETTO - NOVEMBRE DICEMBRE 2022</t>
  </si>
  <si>
    <t>SOROPTIMIST INTERNATIONAL CLUB PROVINCIA DI FERMO</t>
  </si>
  <si>
    <t>COMPARTECIPAZIONE A SPESE PER MANIFESTAZIONE - LA CULTURA DELLA DONNA PER UNA COLTURA SOSTENIBILE - FERMOP - PORTO S. ELPIDIO OTTOBRE 2022</t>
  </si>
  <si>
    <t>ACLI ASSOCIAZIONI CRISTIANE LAVORATORI ITALIANI SEDE PROV.LE ASCOLI PICENO</t>
  </si>
  <si>
    <t>COMPARTECIPAZIONE A SPESE PER MANIFESTAZIONE - LE PARI OPPORTUNITA' NEL MONDO DEL LAVORO LABORATORI DIDATTICI - ANNO SCOLASTICO 2022-2023</t>
  </si>
  <si>
    <t>ID 912926 - RESTITUZIONE ALLA REGIONE DI INTERESSI ATTIVI DI TESORERIA ANNO 2022</t>
  </si>
  <si>
    <t>ISTITUTO IIS LAENG MEUCCI</t>
  </si>
  <si>
    <t>compartecipazione alla spesa per l iniziativa - LA NOTTE DEI RACCONTI OSIMO 2022</t>
  </si>
  <si>
    <t>ASSOCIAZIONE CULTURALE FIDES VITA</t>
  </si>
  <si>
    <t>compartecipazione alla spesa per l iniziativa - XXXII Convegno Fides Vita</t>
  </si>
  <si>
    <t>COMUNE DI PETRITOLI</t>
  </si>
  <si>
    <t>compartecipazione alla spesa per l iniziativa  - CONCORSO INTERNAZIONALE PER OBOE GIUSEPPE TOMASSINI I- VIII EDIZIONE</t>
  </si>
  <si>
    <t>ASSOCIAZIONE SIRIO 2006</t>
  </si>
  <si>
    <t>compartecipazione alla spesa per l iniziativa  - -Festa dello Sport - Cento anni di Sport 1922 - 2022â€ -</t>
  </si>
  <si>
    <t>COMUNE DI MONTERUBBIANO</t>
  </si>
  <si>
    <t>compartecipazione alla spesa per l iniziativa TEMISTOCLE CALZECCHI ONESTI, A 100 ANNI DALLA MORTE DELLO SCIENZIATO</t>
  </si>
  <si>
    <t>COMUNE DI MASSIGNANO</t>
  </si>
  <si>
    <t>compartecipazione alla spesa per l iniziativa  - LA STRAGE DI MASSIGNANO DEL 18 GIUGNO 1944 CADUTI, PRIGIONIERI REDUCI ED ALTRE STORIE DI GUERRA</t>
  </si>
  <si>
    <t>COMUNE DI FALCONARA MARITTIMA</t>
  </si>
  <si>
    <t>compartecipazione alla spesa per l iniziativa NATALE 2022 FALCONARA MARITTIMA (2022 - 20239</t>
  </si>
  <si>
    <t>COMUNE DI TOLENTINO</t>
  </si>
  <si>
    <t>compartecipazione alla spesa per l iniziativa A TOLENTINO E NATALE  (2022 - 2023)</t>
  </si>
  <si>
    <t>ASSOCIAZIONE ATLETICA SANGIORGESE 1922</t>
  </si>
  <si>
    <t>compartecipazione alla spesa per l iniziativa - 'Festa dell'atleta - 100 anni di storia con mostra fotografica' -</t>
  </si>
  <si>
    <t>ASSOCIAZIONE CULTURALE IL MONDO DI EPICURO</t>
  </si>
  <si>
    <t>compartecipazione alla spesa per l iniziativa  Fare il Domani Migliore dell'Oggi: Quarto Festival Epicureo</t>
  </si>
  <si>
    <t>ASSOCIAZIONE CULTURALE CITTADINA UNIVERSITARIA AENIGMA APS</t>
  </si>
  <si>
    <t>COMPARTECIPAZIONE ALLA SPESA PER  L INIZIATIVA - XXIII CONVEGNO INTERNAZIONALE DELLA RIVISTA EUROPEA CATARSI TEATRI DELLA DIVERSITA'</t>
  </si>
  <si>
    <t>ASSOCIAZIONE C.R. MARCHE FEDERAZIONE CICLISTICA ITALIANA</t>
  </si>
  <si>
    <t>COMPARTECIPAZIONE ALLA SPESA PER  L INIZIATIVA LA BICICLETTA TRA ECOSOSTENIBILITA' PISTE CICLABILI '</t>
  </si>
  <si>
    <t>ASSOCIAZIONE METAURO ENENTI ORGANIZZAZIONE DI VOLONTARIATO ODV</t>
  </si>
  <si>
    <t>COMPARTECIPAZIONE ALLA SPESA PER  L INIZIATIVA - MERCATINO DI NATALE   -</t>
  </si>
  <si>
    <t>PRO LOCO DI MONTEFELCINO</t>
  </si>
  <si>
    <t>COMPARTECIPAZIONE ALLA SPESA PER  L INIZIATIVA- 'Mercatino del Feudatario'' -</t>
  </si>
  <si>
    <t>COMUNE DI MACERATA</t>
  </si>
  <si>
    <t>LIQUIDAZIONIE DELLA COMPARTECIPAZIONE DELLE SPESE RELATIVE AL PROGETTO MACERATA RACCONTA GIOVANI</t>
  </si>
  <si>
    <t>EX CONSIGLIERI REGIONALI</t>
  </si>
  <si>
    <t>ID 915833 - rimborso canone n. 2 distributori automatici di bevande e snack installati presso la sede dellOA.L. in piazza Cavour 23 Ancona - Convenzione n. 739 del 22.05.2009 - periodo maggio 2022-maggio 2023</t>
  </si>
  <si>
    <t>A.S.D. LOOK CYCLING PROJECT</t>
  </si>
  <si>
    <t>compartecipazione alla spesa per l iniziativa 2o CICLOCROSS CITTA DI PESARO</t>
  </si>
  <si>
    <t>COMPARTECIPAZIONE A SPESA PER MANIFESTAZIONE Festa di una notte di mezza fine estate -</t>
  </si>
  <si>
    <t>ASSOCIAZIONE MERAVILL DI MONTEFELCINO</t>
  </si>
  <si>
    <t>COMPARTECIPAZIONE ALLA SPESA PER L INIZIATIVA FESTA DELL'UVA 2022</t>
  </si>
  <si>
    <t>ASSOCIAZIONE FORUM REGIONALE DELLE ASSOCIAZIONI FAMILIARI DELLE MARCHE</t>
  </si>
  <si>
    <t>COMPARTECIPAZIONE ALLA SPESA PER L INZIATIVA I comuni delle Marche a sostegno della natalita'.</t>
  </si>
  <si>
    <t>ASSOCIAZIONE ARCHIVIO LORENO SGUANCI APS</t>
  </si>
  <si>
    <t>COMPARTECIPAZIONE ALLA SPESA PER L INZIATIVA  - UOMO - NATURA</t>
  </si>
  <si>
    <t>Associazione culturale ricreativa Sestiere Porta Tufilla</t>
  </si>
  <si>
    <t>compartecipazione a spese per l inziativa TORNEO SBANDIERATORI E MUSICI flag in paregna</t>
  </si>
  <si>
    <t>ASSOCIAZIONE GRAN CONCERTO BANDISTICO PORTO</t>
  </si>
  <si>
    <t>compartecipazione a spese per l inziativa  CONCERTO DI SANTA CECILIA 2022</t>
  </si>
  <si>
    <t>ASSOCIAZIONE MUSICALE AMADEUS</t>
  </si>
  <si>
    <t>compartecipazione a spese per l inziativa  CARMINA BURANA</t>
  </si>
  <si>
    <t>ASSOCIAZIONE CORO MONTI AZZURRI</t>
  </si>
  <si>
    <t>compartecipazione a spese per l inziativa ' Terra d'Organi Antichi'</t>
  </si>
  <si>
    <t>liquidazione per concorso alle spese relative al progetto del garante regionale dei diritti alla persona spettacolo teatrale bebe nel mondo che vorrei operina musicale sui diritti dei bambini</t>
  </si>
  <si>
    <t>ISTITUTO COMPRENSIVO ITALO CARLONI</t>
  </si>
  <si>
    <t>liquidazione per concorso alle spese relative al progetto  VILLAGGIO DIGITALE - BUONE PRATICHE DI CITTADINANZA DIGITALE a favore ISTITUTO COMPRENSIVO ITALO CARLONI CERRETO D ESI (an)</t>
  </si>
  <si>
    <t>ISTITUTO COMPRENSIVO MONTEGRANARO</t>
  </si>
  <si>
    <t>liquidazione per concorso alle spese relative al progetto  VILLAGGIO DIGITALE - BUONE PRATICHE DI CITTADINANZA DIGITALE A FAVORE ISTITUTO COMPRENSIVO MONTEGRANARO</t>
  </si>
  <si>
    <t>ISTITUTO TECNICO ECONOMICO 'ALBERICO GENTILI'</t>
  </si>
  <si>
    <t>liquidazione per concorso alle spese relative al progetto  VILLAGGIO DIGITALE - BUONE PRATICHE DI CITTADINANZA DIGITALE A FAVORE ITITUTO TECNICO A.GENTILI MACERATA</t>
  </si>
  <si>
    <t>liquidazione per concorso alle spese relative al progetto  VILLAGGIO DIGITALE - BUONE PRATICHE DI CITTADINANZA DIGITALE A FAVORE ISTITUTO TECNICO A.GENTILI MACERATA</t>
  </si>
  <si>
    <t>liquidazione contributo concesso al comune di Corridonia per l'iniziativa denominata 'Donna in musica'il giorno 08 marzo 2023 presso il Teatro Comunale 'Velluti'</t>
  </si>
  <si>
    <t>COMUNE DI GABICCE MARE</t>
  </si>
  <si>
    <t>Liquidazione contributo concesso al Comune di Gabicce per la realizzazione  dell iniziativa denominata 'Smile Around me/ Sorridi intorno a me'</t>
  </si>
  <si>
    <t xml:space="preserve">LIQUIDAZIONE DEL CONTRIBUTO CONCESSO AL COMUNE DI PORTO SANT'ELPIDIO PER LA REALIZZAZIONE DELL INIZIATIVA DENOMINATA 'Indipendenza femminile e riconoscimenti' </t>
  </si>
  <si>
    <t>LA SOLUZIONE COPERATIVA SOCIALE</t>
  </si>
  <si>
    <t>contributo a manifestazione dal titolo 'Sport in rosa' San Benedetto del Tronto, 5 marzo 2023</t>
  </si>
  <si>
    <t>SOCIETA' SPORTIVA DILETTANTISTICA G.S. MURAGLIA A.R.L. DI PESARO</t>
  </si>
  <si>
    <t>compartecipazione alla spesa per l iniziativa  - SPORT E' COMUNITA'</t>
  </si>
  <si>
    <t>COMUNE DI TREIA</t>
  </si>
  <si>
    <t>LIQUIDAZIONE PER CONCORSO ALLE SPEE RELATIVE AL PROGETTO DEL GARANTE PER L INCLUSIONE DEI MINORI UCRAINI NELLA SOCIETÃ  TREIESE I LUOGHI DI DOLORES PRATO</t>
  </si>
  <si>
    <t>DUSSMAN SERVICE SRL</t>
  </si>
  <si>
    <t>DITTA COM METODI SPA</t>
  </si>
  <si>
    <t>ID 915407 SERVIZI CONNESSI CON SALUTE E SICUREZZA DEI LAVORATORI 2 TRIMESTRE 2023</t>
  </si>
  <si>
    <t>QUARK SRL</t>
  </si>
  <si>
    <t>ID 916426 SERVIZIO DI DISINFEZIONE E RIMOZIONE GUANO SECONDO PIANO PALAZZO DELLE MARCHE EFFETTUATO NEL MESE DI LUGLIO 2023</t>
  </si>
  <si>
    <t>ID 918401 - RENDICONTO SPESE ECONOMALI LUGLIO 2023 IMPOSTA DI BOLLO 2 TRIMESTRE REINTEGRO FONDO CASSA ECONOMALE</t>
  </si>
  <si>
    <t>INTESA SAN PAOLO</t>
  </si>
  <si>
    <t>ID 915929 - CHIUSURA CARTA CONTABILE 40 BOLLI RELATIVI AL 1 TRIMESTRE 2023</t>
  </si>
  <si>
    <t>ID 918015 - CHIUSURA CARTA CONTABILE 93 PER BOLLI 2 SEMESTRE 2023 c cont 93 del 30.06.23</t>
  </si>
  <si>
    <t>ID  918401 - RENDICONTO SPESE ECONOMALI LUGLIO 2023 IMPOSTA DI BOLLO 2 TRIMESTRE REINTEGRO FONDO DI CASSA ECONOMALE</t>
  </si>
  <si>
    <t>MYO SPA</t>
  </si>
  <si>
    <t>ID 912087 - FORNITURA RISME DI CARTA ORDINE ESECUZIONE PROT.3609 DEL 24052023</t>
  </si>
  <si>
    <t>PROGRAM DI AUTONOLEGGIO FIORENTINO SRL</t>
  </si>
  <si>
    <t>TELEPASS SPA</t>
  </si>
  <si>
    <t>ID 912555 - LIQUIDAZIONE CONTRIBUTO PER NON RESTITUZIONE TELEPASS</t>
  </si>
  <si>
    <t>CONSORZIO INNOVA</t>
  </si>
  <si>
    <t>AUTOSTRADE PER L'ITALIA SPA</t>
  </si>
  <si>
    <t xml:space="preserve"> ID 913070 - RENDICONTO SPESE ECONOMALI MAGGIO 2023 - REINTEGRO DEL FONDO CASSA ECONOMALE TIMBRO E TAMPONE PER CONS.RE SEGRETARIO REINTEGRO DEL FONDO CASSA ECONOMALE</t>
  </si>
  <si>
    <t xml:space="preserve"> ID 913070 - RENDICONTO SPESE ECONOMALI MAGGIO 2023 - REINTEGRO DEL FONDO CASSA ECONOMALE RIFORNIMENTO CARBURANTE PER AUTO DI SERVIZIO</t>
  </si>
  <si>
    <t xml:space="preserve"> ID 913070 - RENDICONTO SPESE ECONOMALI MAGGIO 2023 - REINTEGRO DEL FONDO CASSA ECONOMALE LAVAGGIO AUTO DI SERVIZIO</t>
  </si>
  <si>
    <t>FENICE SECURITY SERVICES SRL</t>
  </si>
  <si>
    <t>LEASYS SPA</t>
  </si>
  <si>
    <t>ITD SOLUTIONS SPA</t>
  </si>
  <si>
    <t>ID 913893 - NOLEGGIO DI 30 APPARECCHIATURE MULTIFUNZIONE MONOCROMATICHE 'APPARECCHIATURE MULTIFUNZIONE 32 - PERIODO MARZO MAGGIO 2023</t>
  </si>
  <si>
    <t>FASTWEB SPA</t>
  </si>
  <si>
    <t>XEROX S.P.A.</t>
  </si>
  <si>
    <t>ID 915404 SERVIZIO DI NOLEGGIO 3 MACCHINE STAMPANTI DIGITALI PROFESSIONALI PER IL CENTRO STAMPA APRILE GIUGNO 2023</t>
  </si>
  <si>
    <t>PAREDES ITALIA SPA</t>
  </si>
  <si>
    <t>ID 915408 - FORNITURA MATERIALE DI PRODOTTI IGIENIZZANTI PERIODO APRILE GIUGNO 2023</t>
  </si>
  <si>
    <t>LINEA DATA SRL</t>
  </si>
  <si>
    <t>ID 915406 - Fornitura 30 toner per stampanti SAMSUNG ML-3310 ND in dotazione agli Uffici dellOAssemblea Legislativa delle Marche. Liquidazione fattura CIG: Z6B3BB0FFA</t>
  </si>
  <si>
    <t>SIMONE GRANDE S.N.C.</t>
  </si>
  <si>
    <t>ID 915931 - FORNITURA DI UNA TARGA OVALE IN ALLUMINIO DIBOND (DETRMINA UDP 923/2023)</t>
  </si>
  <si>
    <t>ITALIANA PETROLI SPA</t>
  </si>
  <si>
    <t>PRINTING SRLS</t>
  </si>
  <si>
    <t>ID 916403 CIG Z2A38CEA70 INTERVENTI TECNICI DI RIPARAZIONE E SOSTITUZIONE 10 E 15 MAGGIO 2023 SULLA BROSSURATRICE</t>
  </si>
  <si>
    <t>ID 916217 - RENDICONTO DELLE SPESE ECONOMALI GIUGNO 2023 RIMBORSO SPESA POSTER CERIMONIA PRESENTAZIONE OPERE ARTISTI REINTEGRO DEL FONDO DI CASSA ECONOMALE</t>
  </si>
  <si>
    <t>ID 916217 - RENDICONTO SPESE ECONOMALI GIUGNO 2023 RIMBORSO SPESA ACQUISTO BENI E MATERIALI PER UFFICI REINTEGRO FONDO CASSA ECONOMALE</t>
  </si>
  <si>
    <t>ID 916217 -RENDICONTO SPESE ECONOMALI GIUGNO 2023 RIMBORSO SPESE MATERIALE PER RIPARAZIONI REINTEGRO DEL FONDO DI CASSA ECONOMALE</t>
  </si>
  <si>
    <t>ID 916217 - RENDICONTO SPESE ECONOMALI GIUGNO 2023 INTERVENTO APERTURA PORTA FINESTRA P.T. E SOSTITUZIONE SERRATURA REINTEGRO DEL FONDO CASSA EOCNOMALE</t>
  </si>
  <si>
    <t>KYOCERA DOCUMENTS SOLUTIONS ITALIA SPA</t>
  </si>
  <si>
    <t>ID 917568 -NOLEGGIO 3 APPARECCHIATURE FOTOCOPIATRICI MULTIFUNZIONE A COLORI  ANNO 2023 PERIODO 29/01/2023 28/04/2023 IN ADESINE A CONVENZIONE</t>
  </si>
  <si>
    <t>ID PROROGA CONVENZIONE TELEFONIA MOBILE 8 - ANNO 2023</t>
  </si>
  <si>
    <t>ID 917966 - SERVIZIO DI TELEFONIA MOBILE UFFICI PERIODO GIUGNO LUGLIO 2023</t>
  </si>
  <si>
    <t>ID 918401 - RENDICONTO SPESE ECONOMALI LUGLIO 2023 TIMBRI PER UFFICIO REINTEGRO DEL FONDO CASSA ECONOMALE</t>
  </si>
  <si>
    <t>ANCONAMBIENTE</t>
  </si>
  <si>
    <t>ID 919438 - RITIRO E SMALTIMENTO DI RIFIUTI INGOMBRANTI SEDIE PER UFFICIO PER LE ESIGENZE DELL ASSEMBLEA LEGISLATIVA REGIONALE</t>
  </si>
  <si>
    <t xml:space="preserve"> ID 913070 - RENDICONTO SPESE ECONOMALI MAGGIO 2023 - REINTEGRO DEL FONDO CASSA ECONOMALE SUPPORTO PER MONITOR INVENTARIO 15160</t>
  </si>
  <si>
    <t xml:space="preserve"> ID 913070 - RENDICONTO SPESE ECONOMALI MAGGIO 2023 - REINTEGRO DEL FONDO CASSA ECONOMALE MATRICE HDMI INVENTARIO 15161</t>
  </si>
  <si>
    <t>FLAMINI SRL</t>
  </si>
  <si>
    <t>LIQUIDAZIONE FATTURA  ACQUISTO DI 5 FONDALI GRAFICI PERSONALIZZATI PERLEL ESIGENZE DI ASSEMBLEA LEGISLATIVA REGIONALE</t>
  </si>
  <si>
    <t>MONDO EDP SRL</t>
  </si>
  <si>
    <t>ID 913069 - FORNITURA MODULO SOFTWARE IRISWEB PER TIMBRATURA VIRTUALE PER LE ESIGENZE DELL'ASSEMBLEA LEGSLATIVA ANNO 2023</t>
  </si>
  <si>
    <t xml:space="preserve"> ID 913070 - RENDICONTO SPESE ECONOMALI MAGGIO 2023 - REINTEGRO DEL FONDO CASSA ECONOMALE - MATERIALE INFORMATICO</t>
  </si>
  <si>
    <t>KORA SISTEMI INFORMATICI S.R.L.</t>
  </si>
  <si>
    <t>ID 914005 - rinnovo supporto hardware core swithc hp N 4 SERVIZI CARE PACK - decorrenza dal 01 LUGLIO 2023 /e scadenza al 30 giugno 2024</t>
  </si>
  <si>
    <t>ID 914990 - SERVIZIO DI MANUTENZIONE E ASSITENZA AL SISTEMA INFORMATIVO IRISWIN PER LA RILEZIONE GESTIONE PRESENZE ASSENZE DEL PERSONALE PERIODO 1 SEMESTRE 2023</t>
  </si>
  <si>
    <t>GPI S.P.A.</t>
  </si>
  <si>
    <t>ID 915348 SERVIZIO DI MANUTENZIONE ORDINARIA PRODOTTI ORACLE E ASCOT WEB PERIODO GENNAIO GIUGNO 2023</t>
  </si>
  <si>
    <t>BORGHI</t>
  </si>
  <si>
    <t>ID 915596 -  servizio di Data Protection Officer (DPO) a favore dellOAssemblea legislativa Marche, in adempimento agli obblighi di cui al  regolamento Europeo Privacy UE/2016/679 (GDPR), - semestre febbraio/luglio 2023. Cig. ZD1362D5F0.</t>
  </si>
  <si>
    <t>ELETTRICA SRL</t>
  </si>
  <si>
    <t>ID 917849 - manutenzione rete wifi e dispositivi ups sede consiliare PERIODO FEBBRAIO LUGLIO anno 2023</t>
  </si>
  <si>
    <t>OMNITEKSTORE SRL</t>
  </si>
  <si>
    <t>ID 917513 - ACQUISTO DI 1 LETTORE/BANDA MAGNETICA E N. 2 BADGE DI PROVA</t>
  </si>
  <si>
    <t>CONTACT CENTER EQUIPMENTS S.R.L.</t>
  </si>
  <si>
    <t>ID 917839 - ACQUISTO DI N. 5 DISPOSITIVI JABRA SPEAK 510 MS PER L ESIGENZA DELL ASSEMBLEA LEGISLATIVA MARCHE</t>
  </si>
  <si>
    <t>ID 912924 - RETRIBUZIONE DI POSIZIONE DIRIGENTI A TEMPO INDETERMINATO MARZO 2023</t>
  </si>
  <si>
    <t>ID 912924 - RETRIBUZIONE DI POSIZIONE DIRIGENTI A TEMPO DETERMINATO MARZO 2023</t>
  </si>
  <si>
    <t>ID 912924 -  INDENNITA' DI COMPARTO E PROGRESSIONI ORIZZONTALI FONDO DEL COMPARTO MARZO 2023 ADEGUAMENTO PROGRESSIONI E ARRETRATI 2022</t>
  </si>
  <si>
    <t>ID 912924 - RETRIBUZIONE DI POSIZIONE AI RESPONSABILI PO DI MARZO 2023</t>
  </si>
  <si>
    <t>ID 912924 -  RETRIBUZIONI AL PERSONALE DIPENDENTE DEL CONSIGLIO - ANNO 2023 MESE DI MARZO</t>
  </si>
  <si>
    <t>ID 912924 -  ONERI RIFLESSI OBBLIGATORI SULLE COMPETENZE DEL PERSONALE MESE DI MARZO   ANNO 2023</t>
  </si>
  <si>
    <t>ID 912924 - ONERI RIFLESSI OBBLIGATORI SULLE COMPETENZE DEL PERSONALE ASSEGNATO ALLE SEGRETERIE DELL UFFICIO DI PRESIDENZA MESE DI MARZO ANNO 2023</t>
  </si>
  <si>
    <t>ID 916568 - LIQUIDAZIONE PERFORMANCE RESPONSABILITA' E RISCHIO ANNO 2022 IMPEGNO RIACCERTATO CON FPV CEDOLINO DI APRILE 2023</t>
  </si>
  <si>
    <t>ID 916568 - LIQUIDAZIONE RISULTATO 2022 POSIZIONI ORGANIZZATIVE CEOLINO APRILE 2023</t>
  </si>
  <si>
    <t>ID 916568 - ONERI RIFLESSI OBBLIGATORI SULLE COMPETENZE ACCESSORIE IMPEGNO IRACCERTATO CON FPV APRILE 2023</t>
  </si>
  <si>
    <t>ID 916569 - LIQUIDAZIONE STRAORDINARI PERIODO GENNAIO FEBBRAIO 2023 CEDOLINO MAGGIO</t>
  </si>
  <si>
    <t>ID 916569 - RIMBORSO RETRIBUZIONI COMANDO LATINI 1/1/22 - 31/8/2022</t>
  </si>
  <si>
    <t>ID 916569 - RIMBORSO POSIZIONE ORGANIZZATIVA E RISULTATO COMANDO LATINI 1/1/22 - 31/8/22</t>
  </si>
  <si>
    <t>ID 916570 - Risultato 2022 dirigenti a tempo indeterminato impegno riaccertato FPV 2023 CEDOLINO GIUGNO 2023</t>
  </si>
  <si>
    <t>ID 916570 -Risultato 2022 dirigenti a tempo determinato impegno riaccertato con FPV 2023 CEDOLINO GIUGNO 2023</t>
  </si>
  <si>
    <t>ID 915670 - Retribuzioni al personale delle segreterie politiche mese di giugno 2023 Comando Cinotti  2022</t>
  </si>
  <si>
    <t>ID 916571 - LIQUIDAZIONI STRAORDINARI PERIODO MARZO APRILE 2'023 CEDOLINO LUGLIO+</t>
  </si>
  <si>
    <t>ID 919856 -Liquidazione straordinari maggio - giugno 2023</t>
  </si>
  <si>
    <t>ID 912924 - IMPOSTA REGIONALE SULLE ATTIVITA' PRODUTTIVE SUL TRATTAMENTO ECONOMICO DEL PERSONALE  MESE DI MARZO  ANNO 2023</t>
  </si>
  <si>
    <t>ID 912924 - IMPOSTA REGIONALE SULLE ATTIVITA' PRODUTTIVE SUL TRATTAMENTO ECONOMICO DEL PERSONALE assegnato alle segreterie ufficio di presidenza mese di marzo   ANNO 2023</t>
  </si>
  <si>
    <t>ID 916568 - IRAP SU COMPETENZE ACCESSORIE IMPEGNO RIACCERTATO CON FPV APRILE 2023</t>
  </si>
  <si>
    <t>ID916570 - Irap sul trattamento economico del personale assegnato alle segreterie dellOUdp giugno 2023 Comando Cinotti anno 2022</t>
  </si>
  <si>
    <t>ID 916569 - LIQUIDAZIONE spese per missioni del personale del Consiglio-Assemblea legislativa PERIODO GENNAIO - MARZO 2023 CEDOLINO DI MAGGIO 2023</t>
  </si>
  <si>
    <t>ID 916571 - Liquidazione missioni del personale periodo aprile maggio 2023 cedolino lugliO</t>
  </si>
  <si>
    <t>IL SOLE 24 ORE S.P.A.</t>
  </si>
  <si>
    <t>LIQUIDAZIONE FATTURA PER FORNITURA ABBONAMENTO ALLA RIVISTA 'BANCA DATI TOP 24 DIRITTO'</t>
  </si>
  <si>
    <t>AGENZIA DELLE ENTRATE</t>
  </si>
  <si>
    <t>ID 914947 - COMPARTECIPAZIONE ALLA SPESA PER L INIZIATIVA LA NOTTE DEI RACCONTI OSIMO 2022 - VEDI MADATO 636 PER IBAN ERRATO</t>
  </si>
  <si>
    <t>BARTOLOMEI DANTE</t>
  </si>
  <si>
    <t>ID 919212 - RIACCREDITO COMPETENZE DI AGOSTO 2023 EX CONSIGLIERE BARTOOMEI DANTE PER ERRATA INDICAZIONE C/C</t>
  </si>
  <si>
    <t>ID 913516 - Codice identificativo del fascicolo 3/2023/1445 - Consigliere regionale LUPINI SIMONA - Mese di GIUGNO 2023</t>
  </si>
  <si>
    <t>PURPLE SPV S.R.L.</t>
  </si>
  <si>
    <t>AGENZIA DELLE ENTRATE-RISCOSSIONE</t>
  </si>
  <si>
    <t>AGENZIA DELLE ENTRATEE RISCOSSIONE MACERATA</t>
  </si>
  <si>
    <t>ASSOCIAZIONE FRA GLI EX CONSIGLIERI DELLA REGIONE MARCHE</t>
  </si>
  <si>
    <t>ID 915068 - QUOTA ASSOCIATIVA EX CONSIGLIERI REGIONALI LR 34/2017 MESE DI LUGLIO 2023</t>
  </si>
  <si>
    <t>BCC NPLS</t>
  </si>
  <si>
    <t>RSU SRL</t>
  </si>
  <si>
    <t>Totale</t>
  </si>
  <si>
    <t>Numero Impegno</t>
  </si>
  <si>
    <t xml:space="preserve">Anno Impegno </t>
  </si>
  <si>
    <t xml:space="preserve">ID 914961 - IRPEF MESE DI GIUGNO CONS.RI REGIONALI CARTE CONTABILI </t>
  </si>
  <si>
    <t xml:space="preserve">ID 914961 - VERSAMENTO TRATTENUTA IVA MESE DI GIUGNO 2023 PER SPLIT PAYMENT  Carte CONTABILI </t>
  </si>
  <si>
    <t>ID 914961 -VERSAMENTO RITENUTA DEL 4% LIQUIDATA IN GIUGNO CARTE CONTABILI</t>
  </si>
  <si>
    <t>ID 914961 - IRPEF COLLABORATORI DI GABINETTO MESE DI MAGGIO LIQUIDATO IN GIUGNO CARTE CONTABILI</t>
  </si>
  <si>
    <t>ID 913870 - Codice identificativo del fascicolo 63/2021/253 - Consigliere regionale BORRONI PIERPAOLO-- Mese di LUGLIO E AGOSTO 2023.</t>
  </si>
  <si>
    <t>ID 913870 - Codice identificativo del fascicolo 8/2018/1248 - Consigliere regionale Marcozzi Jessica -- Mese di LUGLIO AGOSTO SETTEMBRE 2023</t>
  </si>
  <si>
    <t>ID 912554 - LIQUIDAZIONE PEDAGGI AUTOSTRADALI APRILE MAGGIO GIUGNO LUGLIO 2023</t>
  </si>
  <si>
    <t>ID 915068 - Causale 'NDG 4115627' - Vers. creditore procedente pignoramento 1/5 presso terzi - Debitore Bartolomei Dante - Tribunale di Ancona Esecuzione Ordinanza di assegnazione n. 768/2014 R.G.E. del 02.10.2014 - Mese di LUGLIO AGOSTO 2023.</t>
  </si>
  <si>
    <t>ID 913426 - COMPENSI COLLABORATORI gabinetto  PERIODO GIUGNO luglio agosto 2023</t>
  </si>
  <si>
    <t>ID 913424 - COMPENSI COLLABORATORI gabinetto  PERIODO GIUGNO LUGLIO AGOSTO 2023</t>
  </si>
  <si>
    <t>ID 913425 - COMPENSI COLLABORATORI gabinetto  PERIODO MESE DI GIUGNO LUGLIO AGOSTO 2023</t>
  </si>
  <si>
    <t>ID 913515 - COMPENSI COLLABORATORI gabinetto  PERIODO MESE DI GIUGNO LUGLIO AGOSTO 2023</t>
  </si>
  <si>
    <t>ID 913002 - RIMBORSO SPESE DI VIAGGIO PER SEDUTE DEL COMITATO n. 33 del 11.05.2023. L.R. n.8/2001, Art. 9, c. 4. - Mese di GIUGNO LUGLIO AGOSTO 2023.</t>
  </si>
  <si>
    <t>ID 913002 - RIMBORSO SPESE AL PRESIDENTE PER L'ESERCIZIO DELL INCARICO PERIODO MAGGIO-GIUGNO 2023. L.R. n.8/2001, Art. 9, c. 4.  Mese di GIUGNO AGOSTO 2023.</t>
  </si>
  <si>
    <t>ID 913870 - INDENNITA' DI CARICA DEI CONSIGLIERI REGIONALI anno 2023 MESE DI LUGLIO AGOSTO SETTEMBRE 2023</t>
  </si>
  <si>
    <t>ID 913870 - INDENNITA' DI CARICA DEI CONSIGLIERI REGIONALI anno 2023 MESE DI LUGLIO AGOSTO SETTEMBRE  2023</t>
  </si>
  <si>
    <t>ID 913874 - RIMB. SPESE PER ESERCIZIO MANDATO CONSIGLIERI REG.LI - PARTE FISSA. ANNO 2023. - MESE DI LUGLIO AGOSTO SETTEMBRE  2023. _</t>
  </si>
  <si>
    <t>ID 913874 - RIMB. SPESE PER ESERCIZIO MANDATO CONSIGLIERI REG.LI - PARTE VARIABILE  ANNO 2023. - MESE DI LUGLIO AGOSTO SETTEMBRE 2023.</t>
  </si>
  <si>
    <t>ID 913870 - RESTITUZIONE IRPEF A CONSIGLIERI A SEGUITO CONGUAGLIO 730/4 - 2023-  MESE DI LUGLIO AGOSTO SETTEMBRE 2023</t>
  </si>
  <si>
    <t>ID 912544 -CANONE SERVIZI FACILITY MANAGEMENT MANUTENZIONE IMPIANTI ELEVATORI MARZO APRILE MAGGIO GIUGNO 2023</t>
  </si>
  <si>
    <t>ID 912544 -CANONE SERVIZI FACILITY MANAGEMENT MANUTENZIONE IMPIANTI ANTINCENDIO MARZO APRILE MAGGIO GIUGNO 2023</t>
  </si>
  <si>
    <t>ID 912544 - SEVIZI DI FACILITY MANAGEMENT CANONI MARZO APRILE MAGGIO GIUGNO 2023</t>
  </si>
  <si>
    <t>ID 912544 -CANONE SERVIZI FACILITY MANAGEMENT SERVIZIO DI SMALTIMENTO RIFIUTI TOSSICI MARZO APRILE MAGGIO GIUNGO 2023</t>
  </si>
  <si>
    <t>ID 913619 -Servizio derattizzazione a canone periodo MAGGIO GIUGNO LUGLIO 2023</t>
  </si>
  <si>
    <t>ID 913619 - Servizi pulizia e derattizzazione Maggio GIUGNO LUGLIO 2023</t>
  </si>
  <si>
    <t>ID 913714 - SERVIZIO DI VIGILANZA NEI MESI DI MAGGI E GIUGNO LUGLIO AGOSTO 2023</t>
  </si>
  <si>
    <t>ID 914660 - SERVIZI DI  TELEFONIA FISSA 5 - PERIODO MAGGIO GIUGNO LUGLIO AGOSTO 2023</t>
  </si>
  <si>
    <t>ID 914659 - SERVIZIO DI CONNETTIVITA' ASSEMBLEA LEGISLATIVA MARCHE PERIODO MAGGIO GIUGNO LUGLIO AGOSTO 2023</t>
  </si>
  <si>
    <t>ID 915068 - ASSEGNI VITALIZI SPETTANTI AGLI EX CONSIGLIERI REGIONALI ED EREDI AVENTI DIRITTO. Mese di LUGLIO AGOSTO 2023 -</t>
  </si>
  <si>
    <t>ID 915068 - TRATTAMENTO PREVIDENZIALE EX CONSIGLIERI ART. 7 TER L.R.23/1995 Mese di LUGLIO AGOSTO 2023</t>
  </si>
  <si>
    <t>ID 915068 -RESTITUZIONE IRPEF AD EX CONSIGLIERI ED EREDI AVENTI DIRITTO A SEGUITO CONGUAGLIO 730/4 - 2023- - MESE DI LUGLIO AGOSTO 2023</t>
  </si>
  <si>
    <t>ID 914961 - VERSAMENTO INPS SU COMPENSI COCO MAGGIO LIQUIDATI IN GIUGNO 2/3 A CARICO ENTE CARTE CONTABILI</t>
  </si>
  <si>
    <t xml:space="preserve">ID 914961 - VERSAMENTO INSP SU COMEPNSI COCO MAGGIO LIQUIDATI IN GIUGNO 1/3 A CARICO DIPENDENTE CARTE CONTABILI </t>
  </si>
  <si>
    <t>ID 914127 - FORNITURA CARBIRANTE FUEL CARD GIUGNO LUGLIO AGOSTO 2023</t>
  </si>
  <si>
    <t>ID 913721 - CANONE NOLEGGIO AUTOVETTURE MAGGIO GIUGNO LUGLIO AGOSTO 2023</t>
  </si>
  <si>
    <t>ID 91470. - SERVIZI  POSTALI consegna a domicilio pick up full e posta easy full erogati nel mese di aprile maggio giugno luglio 2023</t>
  </si>
  <si>
    <t>ID 911958 - LIQUIDAZONE CANONE NOLEGGIO MAGGIO GIUGNO LUGLIO AGOSTO 2023</t>
  </si>
  <si>
    <t>ID 913870 - Vers. creditore procedente per pign. 1/5 p/terzi - Debitore MARCOZZI JESSICA - Ordinanza di assegnazione G.E. Tribunale di Fermo - Mese di LUGLIO AGOSTO SSETTEMBRE 2023</t>
  </si>
  <si>
    <t>ID 912924 -  RETRIBUZIONI AL PERSONALE DIRIGENTE  DEL CONSIGLIO A TEMPO INDETERMINATO MESE DI MARZO arpile maggio giugno luglio ANNO 2023</t>
  </si>
  <si>
    <t>ID 912924 -  RETRIBUZIONI AL PERSONALE DELLE SEGRETERIE POLITICHE MESE DI MARZO APRILE MAGGIO GIUGNO LUGLIO ANNO 2023</t>
  </si>
  <si>
    <t>ID 912924 -  RETRIBUZIONI AL PERSONALE DIRIGENTE  DEL CONSIGLIO A TEMPO DETERMINATO MESE DI MARZO APRILE MAGGIO GIUGNO LUGLIO  ANNO 2023</t>
  </si>
  <si>
    <t>ID 915068 - RATA N. 47 - 'CORTE DEI CONTI SENTENZA N. 70/2019' - MALASPINA MAURA - Mese di LUGLIO AGOSTO 2023.</t>
  </si>
  <si>
    <t>ID 913870 -  CONTRIBUTI TRATTAMENTO PREVIDENZIALE SISTEMA CONTRIBUTIVO ANNO 2023. - MESE DI LUGLIO AGOSTO 2023</t>
  </si>
  <si>
    <t>ID 915068 - Vers. creditore procedente pignoramento 1/5 presso terzi - Debitore ENZO MARANGONI - Esecuzione Ordinanza di assegnazione n 283/2020 R.G.E. Tribunale di Macerata del 24.07.2020 - Mese di LUGLIO AGOSTO 2023</t>
  </si>
  <si>
    <t>TOTALE GENERALE</t>
  </si>
  <si>
    <t>TRASPARENZA PAGAMENTI RAGGRUPPATI PER BENEFICIARIO 3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</si>
</sst>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4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44" fontId="31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44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16.140625" style="0" customWidth="1"/>
    <col min="2" max="2" width="58.7109375" style="0" customWidth="1"/>
    <col min="5" max="5" width="62.140625" style="2" customWidth="1"/>
    <col min="7" max="7" width="15.28125" style="0" customWidth="1"/>
    <col min="8" max="8" width="14.7109375" style="1" bestFit="1" customWidth="1"/>
    <col min="9" max="9" width="22.57421875" style="0" customWidth="1"/>
    <col min="10" max="10" width="17.57421875" style="0" customWidth="1"/>
    <col min="11" max="11" width="20.421875" style="0" customWidth="1"/>
  </cols>
  <sheetData>
    <row r="1" spans="1:9" ht="29.25" customHeight="1" thickBot="1">
      <c r="A1" s="14" t="s">
        <v>330</v>
      </c>
      <c r="B1" s="15"/>
      <c r="C1" s="15"/>
      <c r="D1" s="15"/>
      <c r="E1" s="15"/>
      <c r="F1" s="15"/>
      <c r="G1" s="15"/>
      <c r="H1" s="15"/>
      <c r="I1" s="16"/>
    </row>
    <row r="2" spans="1:10" ht="30" customHeight="1" thickBot="1">
      <c r="A2" s="17" t="s">
        <v>0</v>
      </c>
      <c r="B2" s="18" t="s">
        <v>3</v>
      </c>
      <c r="C2" s="19" t="s">
        <v>1</v>
      </c>
      <c r="D2" s="19" t="s">
        <v>2</v>
      </c>
      <c r="E2" s="19" t="s">
        <v>4</v>
      </c>
      <c r="F2" s="19" t="s">
        <v>284</v>
      </c>
      <c r="G2" s="19" t="s">
        <v>283</v>
      </c>
      <c r="H2" s="20" t="s">
        <v>5</v>
      </c>
      <c r="I2" s="21" t="s">
        <v>282</v>
      </c>
      <c r="J2" s="1"/>
    </row>
    <row r="3" spans="1:9" ht="30">
      <c r="A3" s="11">
        <v>2023</v>
      </c>
      <c r="B3" s="11" t="s">
        <v>142</v>
      </c>
      <c r="C3" s="11">
        <v>101105</v>
      </c>
      <c r="D3" s="11">
        <v>9</v>
      </c>
      <c r="E3" s="11" t="s">
        <v>143</v>
      </c>
      <c r="F3" s="11">
        <v>2023</v>
      </c>
      <c r="G3" s="11">
        <v>281</v>
      </c>
      <c r="H3" s="12">
        <v>1200</v>
      </c>
      <c r="I3" s="13"/>
    </row>
    <row r="4" spans="1:9" ht="15">
      <c r="A4" s="3"/>
      <c r="B4" s="3"/>
      <c r="C4" s="3"/>
      <c r="D4" s="6" t="s">
        <v>282</v>
      </c>
      <c r="E4" s="6"/>
      <c r="F4" s="3"/>
      <c r="G4" s="3"/>
      <c r="H4" s="4"/>
      <c r="I4" s="7">
        <f>SUM(H3)</f>
        <v>1200</v>
      </c>
    </row>
    <row r="5" spans="1:9" ht="45">
      <c r="A5" s="3">
        <v>2023</v>
      </c>
      <c r="B5" s="3" t="s">
        <v>107</v>
      </c>
      <c r="C5" s="3">
        <v>101160</v>
      </c>
      <c r="D5" s="3">
        <v>4</v>
      </c>
      <c r="E5" s="3" t="s">
        <v>108</v>
      </c>
      <c r="F5" s="3">
        <v>2023</v>
      </c>
      <c r="G5" s="3">
        <v>310</v>
      </c>
      <c r="H5" s="4">
        <v>1000</v>
      </c>
      <c r="I5" s="5"/>
    </row>
    <row r="6" spans="1:9" ht="15">
      <c r="A6" s="3"/>
      <c r="B6" s="3"/>
      <c r="C6" s="3"/>
      <c r="D6" s="6" t="s">
        <v>282</v>
      </c>
      <c r="E6" s="6"/>
      <c r="F6" s="3"/>
      <c r="G6" s="3"/>
      <c r="H6" s="4"/>
      <c r="I6" s="7">
        <f>SUM(H5)</f>
        <v>1000</v>
      </c>
    </row>
    <row r="7" spans="1:9" ht="30">
      <c r="A7" s="3">
        <v>2023</v>
      </c>
      <c r="B7" s="3" t="s">
        <v>270</v>
      </c>
      <c r="C7" s="3">
        <v>990171</v>
      </c>
      <c r="D7" s="3">
        <v>4</v>
      </c>
      <c r="E7" s="3" t="s">
        <v>286</v>
      </c>
      <c r="F7" s="3">
        <v>2023</v>
      </c>
      <c r="G7" s="3">
        <v>4</v>
      </c>
      <c r="H7" s="4">
        <v>41751.34</v>
      </c>
      <c r="I7" s="5"/>
    </row>
    <row r="8" spans="1:9" ht="30">
      <c r="A8" s="3">
        <v>2023</v>
      </c>
      <c r="B8" s="3" t="s">
        <v>270</v>
      </c>
      <c r="C8" s="3">
        <v>990171</v>
      </c>
      <c r="D8" s="3">
        <v>5</v>
      </c>
      <c r="E8" s="3" t="s">
        <v>285</v>
      </c>
      <c r="F8" s="3">
        <v>2023</v>
      </c>
      <c r="G8" s="3">
        <v>5</v>
      </c>
      <c r="H8" s="4">
        <v>371287.92</v>
      </c>
      <c r="I8" s="5"/>
    </row>
    <row r="9" spans="1:9" ht="30">
      <c r="A9" s="3">
        <v>2023</v>
      </c>
      <c r="B9" s="3" t="s">
        <v>270</v>
      </c>
      <c r="C9" s="3">
        <v>990171</v>
      </c>
      <c r="D9" s="3">
        <v>6</v>
      </c>
      <c r="E9" s="3" t="s">
        <v>288</v>
      </c>
      <c r="F9" s="3">
        <v>2023</v>
      </c>
      <c r="G9" s="3">
        <v>6</v>
      </c>
      <c r="H9" s="4">
        <v>6060.2</v>
      </c>
      <c r="I9" s="5"/>
    </row>
    <row r="10" spans="1:9" ht="30">
      <c r="A10" s="3">
        <v>2023</v>
      </c>
      <c r="B10" s="3" t="s">
        <v>270</v>
      </c>
      <c r="C10" s="3">
        <v>990171</v>
      </c>
      <c r="D10" s="3">
        <v>7</v>
      </c>
      <c r="E10" s="3" t="s">
        <v>287</v>
      </c>
      <c r="F10" s="3">
        <v>2023</v>
      </c>
      <c r="G10" s="3">
        <v>7</v>
      </c>
      <c r="H10" s="4">
        <v>245.91</v>
      </c>
      <c r="I10" s="5"/>
    </row>
    <row r="11" spans="1:9" ht="30">
      <c r="A11" s="3">
        <v>2023</v>
      </c>
      <c r="B11" s="3" t="s">
        <v>270</v>
      </c>
      <c r="C11" s="3">
        <v>990271</v>
      </c>
      <c r="D11" s="3">
        <v>9</v>
      </c>
      <c r="E11" s="3" t="s">
        <v>274</v>
      </c>
      <c r="F11" s="3">
        <v>2023</v>
      </c>
      <c r="G11" s="3">
        <v>21</v>
      </c>
      <c r="H11" s="4">
        <v>3048.66</v>
      </c>
      <c r="I11" s="5"/>
    </row>
    <row r="12" spans="1:9" ht="15">
      <c r="A12" s="3"/>
      <c r="B12" s="3"/>
      <c r="C12" s="3"/>
      <c r="D12" s="6" t="s">
        <v>282</v>
      </c>
      <c r="E12" s="6"/>
      <c r="F12" s="3"/>
      <c r="G12" s="3"/>
      <c r="H12" s="4"/>
      <c r="I12" s="7">
        <f>SUM(H7:H11)</f>
        <v>422394.02999999997</v>
      </c>
    </row>
    <row r="13" spans="1:9" ht="45">
      <c r="A13" s="3">
        <v>2023</v>
      </c>
      <c r="B13" s="3" t="s">
        <v>277</v>
      </c>
      <c r="C13" s="3">
        <v>990271</v>
      </c>
      <c r="D13" s="3">
        <v>9</v>
      </c>
      <c r="E13" s="3" t="s">
        <v>289</v>
      </c>
      <c r="F13" s="3">
        <v>2023</v>
      </c>
      <c r="G13" s="3">
        <v>21</v>
      </c>
      <c r="H13" s="4">
        <v>1508.12</v>
      </c>
      <c r="I13" s="5"/>
    </row>
    <row r="14" spans="1:9" ht="15">
      <c r="A14" s="3"/>
      <c r="B14" s="3"/>
      <c r="C14" s="3"/>
      <c r="D14" s="6" t="s">
        <v>282</v>
      </c>
      <c r="E14" s="6"/>
      <c r="F14" s="3"/>
      <c r="G14" s="3"/>
      <c r="H14" s="4"/>
      <c r="I14" s="7">
        <f>SUM(H13:H13)</f>
        <v>1508.12</v>
      </c>
    </row>
    <row r="15" spans="1:9" ht="45">
      <c r="A15" s="3">
        <v>2023</v>
      </c>
      <c r="B15" s="3" t="s">
        <v>276</v>
      </c>
      <c r="C15" s="3">
        <v>990271</v>
      </c>
      <c r="D15" s="3">
        <v>9</v>
      </c>
      <c r="E15" s="3" t="s">
        <v>290</v>
      </c>
      <c r="F15" s="3">
        <v>2023</v>
      </c>
      <c r="G15" s="3">
        <v>21</v>
      </c>
      <c r="H15" s="4">
        <v>3423.78</v>
      </c>
      <c r="I15" s="5"/>
    </row>
    <row r="16" spans="1:9" ht="15">
      <c r="A16" s="3"/>
      <c r="B16" s="3"/>
      <c r="C16" s="3"/>
      <c r="D16" s="6" t="s">
        <v>282</v>
      </c>
      <c r="E16" s="6"/>
      <c r="F16" s="3"/>
      <c r="G16" s="3"/>
      <c r="H16" s="4"/>
      <c r="I16" s="7">
        <f>SUM(H15:H15)</f>
        <v>3423.78</v>
      </c>
    </row>
    <row r="17" spans="1:9" ht="30">
      <c r="A17" s="3">
        <v>2023</v>
      </c>
      <c r="B17" s="3" t="s">
        <v>91</v>
      </c>
      <c r="C17" s="3">
        <v>101160</v>
      </c>
      <c r="D17" s="3">
        <v>4</v>
      </c>
      <c r="E17" s="3" t="s">
        <v>92</v>
      </c>
      <c r="F17" s="3">
        <v>2023</v>
      </c>
      <c r="G17" s="3">
        <v>307</v>
      </c>
      <c r="H17" s="4">
        <v>1000</v>
      </c>
      <c r="I17" s="5"/>
    </row>
    <row r="18" spans="1:9" ht="15">
      <c r="A18" s="3"/>
      <c r="B18" s="3"/>
      <c r="C18" s="3"/>
      <c r="D18" s="6" t="s">
        <v>282</v>
      </c>
      <c r="E18" s="6"/>
      <c r="F18" s="3"/>
      <c r="G18" s="3"/>
      <c r="H18" s="4"/>
      <c r="I18" s="7">
        <f>SUM(H17)</f>
        <v>1000</v>
      </c>
    </row>
    <row r="19" spans="1:9" ht="45">
      <c r="A19" s="3">
        <v>2023</v>
      </c>
      <c r="B19" s="3" t="s">
        <v>222</v>
      </c>
      <c r="C19" s="3">
        <v>103105</v>
      </c>
      <c r="D19" s="3">
        <v>6</v>
      </c>
      <c r="E19" s="3" t="s">
        <v>223</v>
      </c>
      <c r="F19" s="3">
        <v>2023</v>
      </c>
      <c r="G19" s="3">
        <v>339</v>
      </c>
      <c r="H19" s="4">
        <v>616.83</v>
      </c>
      <c r="I19" s="5"/>
    </row>
    <row r="20" spans="1:9" ht="15">
      <c r="A20" s="3"/>
      <c r="B20" s="3"/>
      <c r="C20" s="3"/>
      <c r="D20" s="6" t="s">
        <v>282</v>
      </c>
      <c r="E20" s="6"/>
      <c r="F20" s="3"/>
      <c r="G20" s="3"/>
      <c r="H20" s="4"/>
      <c r="I20" s="7">
        <f>SUM(H19:H19)</f>
        <v>616.83</v>
      </c>
    </row>
    <row r="21" spans="1:9" ht="30">
      <c r="A21" s="3">
        <v>2023</v>
      </c>
      <c r="B21" s="3" t="s">
        <v>149</v>
      </c>
      <c r="C21" s="3">
        <v>101105</v>
      </c>
      <c r="D21" s="3">
        <v>9</v>
      </c>
      <c r="E21" s="3" t="s">
        <v>150</v>
      </c>
      <c r="F21" s="3">
        <v>2023</v>
      </c>
      <c r="G21" s="3">
        <v>55</v>
      </c>
      <c r="H21" s="4">
        <v>1000</v>
      </c>
      <c r="I21" s="5"/>
    </row>
    <row r="22" spans="1:9" ht="15">
      <c r="A22" s="3"/>
      <c r="B22" s="3"/>
      <c r="C22" s="3"/>
      <c r="D22" s="6" t="s">
        <v>282</v>
      </c>
      <c r="E22" s="6"/>
      <c r="F22" s="3"/>
      <c r="G22" s="3"/>
      <c r="H22" s="4"/>
      <c r="I22" s="7">
        <f>SUM(H21)</f>
        <v>1000</v>
      </c>
    </row>
    <row r="23" spans="1:9" ht="30">
      <c r="A23" s="3">
        <v>2023</v>
      </c>
      <c r="B23" s="3" t="s">
        <v>126</v>
      </c>
      <c r="C23" s="3">
        <v>101105</v>
      </c>
      <c r="D23" s="3">
        <v>9</v>
      </c>
      <c r="E23" s="3" t="s">
        <v>127</v>
      </c>
      <c r="F23" s="3">
        <v>2023</v>
      </c>
      <c r="G23" s="3">
        <v>273</v>
      </c>
      <c r="H23" s="4">
        <v>967.07</v>
      </c>
      <c r="I23" s="5"/>
    </row>
    <row r="24" spans="1:9" ht="15">
      <c r="A24" s="3"/>
      <c r="B24" s="3"/>
      <c r="C24" s="3"/>
      <c r="D24" s="6" t="s">
        <v>282</v>
      </c>
      <c r="E24" s="6"/>
      <c r="F24" s="3"/>
      <c r="G24" s="3"/>
      <c r="H24" s="4"/>
      <c r="I24" s="7">
        <f>SUM(H23)</f>
        <v>967.07</v>
      </c>
    </row>
    <row r="25" spans="1:9" ht="30">
      <c r="A25" s="3">
        <v>2023</v>
      </c>
      <c r="B25" s="3" t="s">
        <v>132</v>
      </c>
      <c r="C25" s="3">
        <v>101105</v>
      </c>
      <c r="D25" s="3">
        <v>9</v>
      </c>
      <c r="E25" s="3" t="s">
        <v>133</v>
      </c>
      <c r="F25" s="3">
        <v>2023</v>
      </c>
      <c r="G25" s="3">
        <v>284</v>
      </c>
      <c r="H25" s="4">
        <v>4000</v>
      </c>
      <c r="I25" s="5"/>
    </row>
    <row r="26" spans="1:9" ht="15">
      <c r="A26" s="3"/>
      <c r="B26" s="3"/>
      <c r="C26" s="3"/>
      <c r="D26" s="6" t="s">
        <v>282</v>
      </c>
      <c r="E26" s="6"/>
      <c r="F26" s="3"/>
      <c r="G26" s="3"/>
      <c r="H26" s="4"/>
      <c r="I26" s="7">
        <f>SUM(H25)</f>
        <v>4000</v>
      </c>
    </row>
    <row r="27" spans="1:9" ht="27.75" customHeight="1">
      <c r="A27" s="3">
        <v>2023</v>
      </c>
      <c r="B27" s="3" t="s">
        <v>157</v>
      </c>
      <c r="C27" s="3">
        <v>101105</v>
      </c>
      <c r="D27" s="3">
        <v>9</v>
      </c>
      <c r="E27" s="3" t="s">
        <v>158</v>
      </c>
      <c r="F27" s="3">
        <v>2023</v>
      </c>
      <c r="G27" s="3">
        <v>263</v>
      </c>
      <c r="H27" s="4">
        <v>2435.99</v>
      </c>
      <c r="I27" s="5"/>
    </row>
    <row r="28" spans="1:9" ht="27.75" customHeight="1">
      <c r="A28" s="3"/>
      <c r="B28" s="3"/>
      <c r="C28" s="3"/>
      <c r="D28" s="6" t="s">
        <v>282</v>
      </c>
      <c r="E28" s="6"/>
      <c r="F28" s="3"/>
      <c r="G28" s="3"/>
      <c r="H28" s="4"/>
      <c r="I28" s="7">
        <f>SUM(H27)</f>
        <v>2435.99</v>
      </c>
    </row>
    <row r="29" spans="1:9" ht="45">
      <c r="A29" s="3">
        <v>2023</v>
      </c>
      <c r="B29" s="3" t="s">
        <v>130</v>
      </c>
      <c r="C29" s="3">
        <v>101105</v>
      </c>
      <c r="D29" s="3">
        <v>9</v>
      </c>
      <c r="E29" s="3" t="s">
        <v>131</v>
      </c>
      <c r="F29" s="3">
        <v>2023</v>
      </c>
      <c r="G29" s="3">
        <v>285</v>
      </c>
      <c r="H29" s="4">
        <v>450</v>
      </c>
      <c r="I29" s="5"/>
    </row>
    <row r="30" spans="1:9" ht="15">
      <c r="A30" s="3"/>
      <c r="B30" s="3"/>
      <c r="C30" s="3"/>
      <c r="D30" s="6" t="s">
        <v>282</v>
      </c>
      <c r="E30" s="6"/>
      <c r="F30" s="3"/>
      <c r="G30" s="3"/>
      <c r="H30" s="4"/>
      <c r="I30" s="7">
        <f>SUM(H29)</f>
        <v>450</v>
      </c>
    </row>
    <row r="31" spans="1:9" ht="30">
      <c r="A31" s="3">
        <v>2023</v>
      </c>
      <c r="B31" s="3" t="s">
        <v>112</v>
      </c>
      <c r="C31" s="3">
        <v>101105</v>
      </c>
      <c r="D31" s="3">
        <v>9</v>
      </c>
      <c r="E31" s="3" t="s">
        <v>113</v>
      </c>
      <c r="F31" s="3">
        <v>2023</v>
      </c>
      <c r="G31" s="3">
        <v>278</v>
      </c>
      <c r="H31" s="4">
        <v>4000</v>
      </c>
      <c r="I31" s="5"/>
    </row>
    <row r="32" spans="1:9" ht="15">
      <c r="A32" s="3"/>
      <c r="B32" s="3"/>
      <c r="C32" s="3"/>
      <c r="D32" s="6" t="s">
        <v>282</v>
      </c>
      <c r="E32" s="6"/>
      <c r="F32" s="3"/>
      <c r="G32" s="3"/>
      <c r="H32" s="4"/>
      <c r="I32" s="7">
        <f>SUM(H31)</f>
        <v>4000</v>
      </c>
    </row>
    <row r="33" spans="1:9" ht="45">
      <c r="A33" s="3">
        <v>2023</v>
      </c>
      <c r="B33" s="3" t="s">
        <v>27</v>
      </c>
      <c r="C33" s="3">
        <v>101105</v>
      </c>
      <c r="D33" s="3">
        <v>16</v>
      </c>
      <c r="E33" s="3" t="s">
        <v>28</v>
      </c>
      <c r="F33" s="3">
        <v>2023</v>
      </c>
      <c r="G33" s="3">
        <v>348</v>
      </c>
      <c r="H33" s="4">
        <v>2500</v>
      </c>
      <c r="I33" s="5"/>
    </row>
    <row r="34" spans="1:9" ht="15">
      <c r="A34" s="3"/>
      <c r="B34" s="3"/>
      <c r="C34" s="3"/>
      <c r="D34" s="6" t="s">
        <v>282</v>
      </c>
      <c r="E34" s="6"/>
      <c r="F34" s="3"/>
      <c r="G34" s="3"/>
      <c r="H34" s="4"/>
      <c r="I34" s="7">
        <f>SUM(H33)</f>
        <v>2500</v>
      </c>
    </row>
    <row r="35" spans="1:9" ht="30">
      <c r="A35" s="3">
        <v>2023</v>
      </c>
      <c r="B35" s="3" t="s">
        <v>128</v>
      </c>
      <c r="C35" s="3">
        <v>101105</v>
      </c>
      <c r="D35" s="3">
        <v>9</v>
      </c>
      <c r="E35" s="3" t="s">
        <v>129</v>
      </c>
      <c r="F35" s="3">
        <v>2023</v>
      </c>
      <c r="G35" s="3">
        <v>266</v>
      </c>
      <c r="H35" s="4">
        <v>1910.8</v>
      </c>
      <c r="I35" s="5"/>
    </row>
    <row r="36" spans="1:9" ht="15">
      <c r="A36" s="3"/>
      <c r="B36" s="3"/>
      <c r="C36" s="3"/>
      <c r="D36" s="6" t="s">
        <v>282</v>
      </c>
      <c r="E36" s="6"/>
      <c r="F36" s="3"/>
      <c r="G36" s="3"/>
      <c r="H36" s="4"/>
      <c r="I36" s="7">
        <f>SUM(H35)</f>
        <v>1910.8</v>
      </c>
    </row>
    <row r="37" spans="1:9" ht="30">
      <c r="A37" s="3">
        <v>2023</v>
      </c>
      <c r="B37" s="3" t="s">
        <v>151</v>
      </c>
      <c r="C37" s="3">
        <v>101105</v>
      </c>
      <c r="D37" s="3">
        <v>9</v>
      </c>
      <c r="E37" s="3" t="s">
        <v>152</v>
      </c>
      <c r="F37" s="3">
        <v>2023</v>
      </c>
      <c r="G37" s="3">
        <v>268</v>
      </c>
      <c r="H37" s="4">
        <v>711.12</v>
      </c>
      <c r="I37" s="5"/>
    </row>
    <row r="38" spans="1:9" ht="15">
      <c r="A38" s="3"/>
      <c r="B38" s="3"/>
      <c r="C38" s="3"/>
      <c r="D38" s="6" t="s">
        <v>282</v>
      </c>
      <c r="E38" s="6"/>
      <c r="F38" s="3"/>
      <c r="G38" s="3"/>
      <c r="H38" s="4"/>
      <c r="I38" s="7">
        <f>SUM(H37)</f>
        <v>711.12</v>
      </c>
    </row>
    <row r="39" spans="1:9" ht="30">
      <c r="A39" s="3">
        <v>2023</v>
      </c>
      <c r="B39" s="3" t="s">
        <v>147</v>
      </c>
      <c r="C39" s="3">
        <v>101105</v>
      </c>
      <c r="D39" s="3">
        <v>9</v>
      </c>
      <c r="E39" s="3" t="s">
        <v>148</v>
      </c>
      <c r="F39" s="3">
        <v>2023</v>
      </c>
      <c r="G39" s="3">
        <v>67</v>
      </c>
      <c r="H39" s="4">
        <v>933.74</v>
      </c>
      <c r="I39" s="5"/>
    </row>
    <row r="40" spans="1:9" ht="15">
      <c r="A40" s="3"/>
      <c r="B40" s="3"/>
      <c r="C40" s="3"/>
      <c r="D40" s="6" t="s">
        <v>282</v>
      </c>
      <c r="E40" s="6"/>
      <c r="F40" s="3"/>
      <c r="G40" s="3"/>
      <c r="H40" s="4"/>
      <c r="I40" s="7">
        <f>SUM(H39)</f>
        <v>933.74</v>
      </c>
    </row>
    <row r="41" spans="1:9" ht="30">
      <c r="A41" s="3">
        <v>2023</v>
      </c>
      <c r="B41" s="3" t="s">
        <v>278</v>
      </c>
      <c r="C41" s="3">
        <v>990271</v>
      </c>
      <c r="D41" s="3">
        <v>1</v>
      </c>
      <c r="E41" s="3" t="s">
        <v>279</v>
      </c>
      <c r="F41" s="3">
        <v>2023</v>
      </c>
      <c r="G41" s="3">
        <v>14</v>
      </c>
      <c r="H41" s="4">
        <v>1224.5</v>
      </c>
      <c r="I41" s="5"/>
    </row>
    <row r="42" spans="1:9" ht="15">
      <c r="A42" s="3"/>
      <c r="B42" s="3"/>
      <c r="C42" s="3"/>
      <c r="D42" s="6" t="s">
        <v>282</v>
      </c>
      <c r="E42" s="6"/>
      <c r="F42" s="3"/>
      <c r="G42" s="3"/>
      <c r="H42" s="4"/>
      <c r="I42" s="7">
        <f>SUM(H41:H41)</f>
        <v>1224.5</v>
      </c>
    </row>
    <row r="43" spans="1:9" ht="30">
      <c r="A43" s="3">
        <v>2023</v>
      </c>
      <c r="B43" s="3" t="s">
        <v>153</v>
      </c>
      <c r="C43" s="3">
        <v>101105</v>
      </c>
      <c r="D43" s="3">
        <v>9</v>
      </c>
      <c r="E43" s="3" t="s">
        <v>154</v>
      </c>
      <c r="F43" s="3">
        <v>2023</v>
      </c>
      <c r="G43" s="3">
        <v>282</v>
      </c>
      <c r="H43" s="4">
        <v>2132.5</v>
      </c>
      <c r="I43" s="5"/>
    </row>
    <row r="44" spans="1:9" ht="15">
      <c r="A44" s="3"/>
      <c r="B44" s="3"/>
      <c r="C44" s="3"/>
      <c r="D44" s="6" t="s">
        <v>282</v>
      </c>
      <c r="E44" s="6"/>
      <c r="F44" s="3"/>
      <c r="G44" s="3"/>
      <c r="H44" s="4"/>
      <c r="I44" s="7">
        <f>SUM(H43)</f>
        <v>2132.5</v>
      </c>
    </row>
    <row r="45" spans="1:9" ht="30">
      <c r="A45" s="3">
        <v>2023</v>
      </c>
      <c r="B45" s="3" t="s">
        <v>145</v>
      </c>
      <c r="C45" s="3">
        <v>101105</v>
      </c>
      <c r="D45" s="3">
        <v>9</v>
      </c>
      <c r="E45" s="3" t="s">
        <v>146</v>
      </c>
      <c r="F45" s="3">
        <v>2023</v>
      </c>
      <c r="G45" s="3">
        <v>261</v>
      </c>
      <c r="H45" s="4">
        <v>1261.55</v>
      </c>
      <c r="I45" s="5"/>
    </row>
    <row r="46" spans="1:9" ht="15">
      <c r="A46" s="3"/>
      <c r="B46" s="3"/>
      <c r="C46" s="3"/>
      <c r="D46" s="6" t="s">
        <v>282</v>
      </c>
      <c r="E46" s="6"/>
      <c r="F46" s="3"/>
      <c r="G46" s="3"/>
      <c r="H46" s="4"/>
      <c r="I46" s="7">
        <f>SUM(H45)</f>
        <v>1261.55</v>
      </c>
    </row>
    <row r="47" spans="1:9" ht="30">
      <c r="A47" s="3">
        <v>2023</v>
      </c>
      <c r="B47" s="3" t="s">
        <v>134</v>
      </c>
      <c r="C47" s="3">
        <v>101105</v>
      </c>
      <c r="D47" s="3">
        <v>9</v>
      </c>
      <c r="E47" s="3" t="s">
        <v>135</v>
      </c>
      <c r="F47" s="3">
        <v>2023</v>
      </c>
      <c r="G47" s="3">
        <v>286</v>
      </c>
      <c r="H47" s="4">
        <v>2200</v>
      </c>
      <c r="I47" s="5"/>
    </row>
    <row r="48" spans="1:9" ht="15">
      <c r="A48" s="3"/>
      <c r="B48" s="3"/>
      <c r="C48" s="3"/>
      <c r="D48" s="6" t="s">
        <v>282</v>
      </c>
      <c r="E48" s="6"/>
      <c r="F48" s="3"/>
      <c r="G48" s="3"/>
      <c r="H48" s="4"/>
      <c r="I48" s="7">
        <f>SUM(H47)</f>
        <v>2200</v>
      </c>
    </row>
    <row r="49" spans="1:9" ht="30" customHeight="1">
      <c r="A49" s="3">
        <v>2023</v>
      </c>
      <c r="B49" s="3" t="s">
        <v>155</v>
      </c>
      <c r="C49" s="3">
        <v>101105</v>
      </c>
      <c r="D49" s="3">
        <v>9</v>
      </c>
      <c r="E49" s="3" t="s">
        <v>156</v>
      </c>
      <c r="F49" s="3">
        <v>2023</v>
      </c>
      <c r="G49" s="3">
        <v>264</v>
      </c>
      <c r="H49" s="4">
        <v>2000</v>
      </c>
      <c r="I49" s="5"/>
    </row>
    <row r="50" spans="1:9" ht="30" customHeight="1">
      <c r="A50" s="3"/>
      <c r="B50" s="3"/>
      <c r="C50" s="3"/>
      <c r="D50" s="6" t="s">
        <v>282</v>
      </c>
      <c r="E50" s="6"/>
      <c r="F50" s="3"/>
      <c r="G50" s="3"/>
      <c r="H50" s="4"/>
      <c r="I50" s="7">
        <f>SUM(H49)</f>
        <v>2000</v>
      </c>
    </row>
    <row r="51" spans="1:9" ht="30">
      <c r="A51" s="3">
        <v>2023</v>
      </c>
      <c r="B51" s="3" t="s">
        <v>116</v>
      </c>
      <c r="C51" s="3">
        <v>101105</v>
      </c>
      <c r="D51" s="3">
        <v>9</v>
      </c>
      <c r="E51" s="3" t="s">
        <v>117</v>
      </c>
      <c r="F51" s="3">
        <v>2023</v>
      </c>
      <c r="G51" s="3">
        <v>271</v>
      </c>
      <c r="H51" s="4">
        <v>2000</v>
      </c>
      <c r="I51" s="5"/>
    </row>
    <row r="52" spans="1:9" ht="15">
      <c r="A52" s="3"/>
      <c r="B52" s="3"/>
      <c r="C52" s="3"/>
      <c r="D52" s="6" t="s">
        <v>282</v>
      </c>
      <c r="E52" s="6"/>
      <c r="F52" s="3"/>
      <c r="G52" s="3"/>
      <c r="H52" s="4"/>
      <c r="I52" s="7">
        <f>SUM(H51)</f>
        <v>2000</v>
      </c>
    </row>
    <row r="53" spans="1:9" ht="30">
      <c r="A53" s="3">
        <v>2023</v>
      </c>
      <c r="B53" s="3" t="s">
        <v>193</v>
      </c>
      <c r="C53" s="3">
        <v>103103</v>
      </c>
      <c r="D53" s="3">
        <v>2</v>
      </c>
      <c r="E53" s="3" t="s">
        <v>291</v>
      </c>
      <c r="F53" s="3">
        <v>2023</v>
      </c>
      <c r="G53" s="3">
        <v>35</v>
      </c>
      <c r="H53" s="4">
        <v>523.47</v>
      </c>
      <c r="I53" s="5"/>
    </row>
    <row r="54" spans="1:9" ht="15">
      <c r="A54" s="3"/>
      <c r="B54" s="3"/>
      <c r="C54" s="3"/>
      <c r="D54" s="6" t="s">
        <v>282</v>
      </c>
      <c r="E54" s="6"/>
      <c r="F54" s="3"/>
      <c r="G54" s="3"/>
      <c r="H54" s="4"/>
      <c r="I54" s="7">
        <f>SUM(H53:H53)</f>
        <v>523.47</v>
      </c>
    </row>
    <row r="55" spans="1:9" ht="30">
      <c r="A55" s="3">
        <v>2023</v>
      </c>
      <c r="B55" s="3" t="s">
        <v>272</v>
      </c>
      <c r="C55" s="3">
        <v>990171</v>
      </c>
      <c r="D55" s="3">
        <v>3</v>
      </c>
      <c r="E55" s="3" t="s">
        <v>273</v>
      </c>
      <c r="F55" s="3">
        <v>2023</v>
      </c>
      <c r="G55" s="3">
        <v>3</v>
      </c>
      <c r="H55" s="4">
        <v>1844.76</v>
      </c>
      <c r="I55" s="5"/>
    </row>
    <row r="56" spans="1:9" ht="15">
      <c r="A56" s="3"/>
      <c r="B56" s="3"/>
      <c r="C56" s="3"/>
      <c r="D56" s="6" t="s">
        <v>282</v>
      </c>
      <c r="E56" s="6"/>
      <c r="F56" s="3"/>
      <c r="G56" s="3"/>
      <c r="H56" s="4"/>
      <c r="I56" s="7">
        <f>SUM(H55)</f>
        <v>1844.76</v>
      </c>
    </row>
    <row r="57" spans="1:9" ht="60">
      <c r="A57" s="3">
        <v>2023</v>
      </c>
      <c r="B57" s="3" t="s">
        <v>280</v>
      </c>
      <c r="C57" s="3">
        <v>990271</v>
      </c>
      <c r="D57" s="3">
        <v>2</v>
      </c>
      <c r="E57" s="3" t="s">
        <v>292</v>
      </c>
      <c r="F57" s="3">
        <v>2023</v>
      </c>
      <c r="G57" s="3">
        <v>15</v>
      </c>
      <c r="H57" s="4">
        <v>926.26</v>
      </c>
      <c r="I57" s="5"/>
    </row>
    <row r="58" spans="1:9" ht="15">
      <c r="A58" s="3"/>
      <c r="B58" s="3"/>
      <c r="C58" s="3"/>
      <c r="D58" s="6" t="s">
        <v>282</v>
      </c>
      <c r="E58" s="6"/>
      <c r="F58" s="3"/>
      <c r="G58" s="3"/>
      <c r="H58" s="4"/>
      <c r="I58" s="7">
        <f>SUM(H57:H57)</f>
        <v>926.26</v>
      </c>
    </row>
    <row r="59" spans="1:9" ht="60">
      <c r="A59" s="3">
        <v>2023</v>
      </c>
      <c r="B59" s="3" t="s">
        <v>236</v>
      </c>
      <c r="C59" s="3">
        <v>108101</v>
      </c>
      <c r="D59" s="3">
        <v>6</v>
      </c>
      <c r="E59" s="3" t="s">
        <v>237</v>
      </c>
      <c r="F59" s="3">
        <v>2023</v>
      </c>
      <c r="G59" s="3">
        <v>83</v>
      </c>
      <c r="H59" s="4">
        <v>2600</v>
      </c>
      <c r="I59" s="5"/>
    </row>
    <row r="60" spans="1:9" ht="15">
      <c r="A60" s="3"/>
      <c r="B60" s="3"/>
      <c r="C60" s="3"/>
      <c r="D60" s="6" t="s">
        <v>282</v>
      </c>
      <c r="E60" s="6"/>
      <c r="F60" s="3"/>
      <c r="G60" s="3"/>
      <c r="H60" s="4"/>
      <c r="I60" s="7">
        <f>SUM(H59)</f>
        <v>2600</v>
      </c>
    </row>
    <row r="61" spans="1:9" ht="45">
      <c r="A61" s="3">
        <v>2023</v>
      </c>
      <c r="B61" s="3" t="s">
        <v>19</v>
      </c>
      <c r="C61" s="3">
        <v>101160</v>
      </c>
      <c r="D61" s="3">
        <v>14</v>
      </c>
      <c r="E61" s="3" t="s">
        <v>20</v>
      </c>
      <c r="F61" s="3">
        <v>2023</v>
      </c>
      <c r="G61" s="3">
        <v>340</v>
      </c>
      <c r="H61" s="4">
        <v>400</v>
      </c>
      <c r="I61" s="5"/>
    </row>
    <row r="62" spans="1:9" ht="15">
      <c r="A62" s="3"/>
      <c r="B62" s="3"/>
      <c r="C62" s="3"/>
      <c r="D62" s="6" t="s">
        <v>282</v>
      </c>
      <c r="E62" s="6"/>
      <c r="F62" s="3"/>
      <c r="G62" s="3"/>
      <c r="H62" s="4"/>
      <c r="I62" s="7">
        <f>SUM(H61)</f>
        <v>400</v>
      </c>
    </row>
    <row r="63" spans="1:9" ht="45">
      <c r="A63" s="3">
        <v>2023</v>
      </c>
      <c r="B63" s="3" t="s">
        <v>77</v>
      </c>
      <c r="C63" s="3">
        <v>101103</v>
      </c>
      <c r="D63" s="3">
        <v>3</v>
      </c>
      <c r="E63" s="3" t="s">
        <v>78</v>
      </c>
      <c r="F63" s="3">
        <v>2023</v>
      </c>
      <c r="G63" s="3">
        <v>515</v>
      </c>
      <c r="H63" s="4">
        <v>1354.2</v>
      </c>
      <c r="I63" s="5"/>
    </row>
    <row r="64" spans="1:9" ht="15">
      <c r="A64" s="3"/>
      <c r="B64" s="3"/>
      <c r="C64" s="3"/>
      <c r="D64" s="6" t="s">
        <v>282</v>
      </c>
      <c r="E64" s="6"/>
      <c r="F64" s="3"/>
      <c r="G64" s="3"/>
      <c r="H64" s="4"/>
      <c r="I64" s="7">
        <f>SUM(H63)</f>
        <v>1354.2</v>
      </c>
    </row>
    <row r="65" spans="1:9" ht="30">
      <c r="A65" s="3">
        <v>2023</v>
      </c>
      <c r="B65" s="3" t="s">
        <v>50</v>
      </c>
      <c r="C65" s="3">
        <v>101105</v>
      </c>
      <c r="D65" s="3">
        <v>16</v>
      </c>
      <c r="E65" s="3" t="s">
        <v>39</v>
      </c>
      <c r="F65" s="3">
        <v>2023</v>
      </c>
      <c r="G65" s="3">
        <v>537</v>
      </c>
      <c r="H65" s="4">
        <v>294.75</v>
      </c>
      <c r="I65" s="5"/>
    </row>
    <row r="66" spans="1:9" ht="15">
      <c r="A66" s="3"/>
      <c r="B66" s="3"/>
      <c r="C66" s="3"/>
      <c r="D66" s="6" t="s">
        <v>282</v>
      </c>
      <c r="E66" s="6"/>
      <c r="F66" s="3"/>
      <c r="G66" s="3"/>
      <c r="H66" s="4"/>
      <c r="I66" s="7">
        <f>SUM(H65)</f>
        <v>294.75</v>
      </c>
    </row>
    <row r="67" spans="1:9" ht="75">
      <c r="A67" s="3">
        <v>2023</v>
      </c>
      <c r="B67" s="3" t="s">
        <v>54</v>
      </c>
      <c r="C67" s="3">
        <v>101160</v>
      </c>
      <c r="D67" s="3">
        <v>14</v>
      </c>
      <c r="E67" s="3" t="s">
        <v>55</v>
      </c>
      <c r="F67" s="3">
        <v>2023</v>
      </c>
      <c r="G67" s="3">
        <v>513</v>
      </c>
      <c r="H67" s="4">
        <v>500</v>
      </c>
      <c r="I67" s="5"/>
    </row>
    <row r="68" spans="1:9" ht="15">
      <c r="A68" s="3"/>
      <c r="B68" s="3"/>
      <c r="C68" s="3"/>
      <c r="D68" s="6" t="s">
        <v>282</v>
      </c>
      <c r="E68" s="6"/>
      <c r="F68" s="3"/>
      <c r="G68" s="3"/>
      <c r="H68" s="4"/>
      <c r="I68" s="7">
        <f>SUM(H67)</f>
        <v>500</v>
      </c>
    </row>
    <row r="69" spans="1:9" ht="30">
      <c r="A69" s="3">
        <v>2023</v>
      </c>
      <c r="B69" s="3" t="s">
        <v>40</v>
      </c>
      <c r="C69" s="3">
        <v>101105</v>
      </c>
      <c r="D69" s="3">
        <v>16</v>
      </c>
      <c r="E69" s="3" t="s">
        <v>39</v>
      </c>
      <c r="F69" s="3">
        <v>2023</v>
      </c>
      <c r="G69" s="3">
        <v>534</v>
      </c>
      <c r="H69" s="4">
        <v>27.05</v>
      </c>
      <c r="I69" s="5"/>
    </row>
    <row r="70" spans="1:9" ht="15">
      <c r="A70" s="3"/>
      <c r="B70" s="3"/>
      <c r="C70" s="3"/>
      <c r="D70" s="6" t="s">
        <v>282</v>
      </c>
      <c r="E70" s="6"/>
      <c r="F70" s="3"/>
      <c r="G70" s="3"/>
      <c r="H70" s="4"/>
      <c r="I70" s="7">
        <f>SUM(H69)</f>
        <v>27.05</v>
      </c>
    </row>
    <row r="71" spans="1:9" ht="30">
      <c r="A71" s="3">
        <v>2023</v>
      </c>
      <c r="B71" s="3" t="s">
        <v>24</v>
      </c>
      <c r="C71" s="3">
        <v>101102</v>
      </c>
      <c r="D71" s="3">
        <v>4</v>
      </c>
      <c r="E71" s="3" t="s">
        <v>293</v>
      </c>
      <c r="F71" s="3">
        <v>2023</v>
      </c>
      <c r="G71" s="3">
        <v>388</v>
      </c>
      <c r="H71" s="4">
        <v>5000.01</v>
      </c>
      <c r="I71" s="5"/>
    </row>
    <row r="72" spans="1:9" ht="15">
      <c r="A72" s="3"/>
      <c r="B72" s="3"/>
      <c r="C72" s="3"/>
      <c r="D72" s="6" t="s">
        <v>282</v>
      </c>
      <c r="E72" s="6"/>
      <c r="F72" s="3"/>
      <c r="G72" s="3"/>
      <c r="H72" s="4"/>
      <c r="I72" s="7">
        <f>SUM(H71:H71)</f>
        <v>5000.01</v>
      </c>
    </row>
    <row r="73" spans="1:9" ht="30">
      <c r="A73" s="3">
        <v>2023</v>
      </c>
      <c r="B73" s="3" t="s">
        <v>23</v>
      </c>
      <c r="C73" s="3">
        <v>101102</v>
      </c>
      <c r="D73" s="3">
        <v>4</v>
      </c>
      <c r="E73" s="3" t="s">
        <v>294</v>
      </c>
      <c r="F73" s="3">
        <v>2023</v>
      </c>
      <c r="G73" s="3">
        <v>388</v>
      </c>
      <c r="H73" s="4">
        <v>12375</v>
      </c>
      <c r="I73" s="5"/>
    </row>
    <row r="74" spans="1:9" ht="15">
      <c r="A74" s="3"/>
      <c r="B74" s="3"/>
      <c r="C74" s="3"/>
      <c r="D74" s="6" t="s">
        <v>282</v>
      </c>
      <c r="E74" s="6"/>
      <c r="F74" s="3"/>
      <c r="G74" s="3"/>
      <c r="H74" s="4"/>
      <c r="I74" s="7">
        <f>SUM(H73:H73)</f>
        <v>12375</v>
      </c>
    </row>
    <row r="75" spans="1:9" ht="30">
      <c r="A75" s="3">
        <v>2023</v>
      </c>
      <c r="B75" s="3" t="s">
        <v>26</v>
      </c>
      <c r="C75" s="3">
        <v>101102</v>
      </c>
      <c r="D75" s="3">
        <v>4</v>
      </c>
      <c r="E75" s="3" t="s">
        <v>295</v>
      </c>
      <c r="F75" s="3">
        <v>2023</v>
      </c>
      <c r="G75" s="3">
        <v>388</v>
      </c>
      <c r="H75" s="4">
        <v>3000</v>
      </c>
      <c r="I75" s="5"/>
    </row>
    <row r="76" spans="1:9" ht="15">
      <c r="A76" s="3"/>
      <c r="B76" s="3"/>
      <c r="C76" s="3"/>
      <c r="D76" s="6" t="s">
        <v>282</v>
      </c>
      <c r="E76" s="6"/>
      <c r="F76" s="3"/>
      <c r="G76" s="3"/>
      <c r="H76" s="4"/>
      <c r="I76" s="7">
        <f>SUM(H75:H75)</f>
        <v>3000</v>
      </c>
    </row>
    <row r="77" spans="1:9" ht="30">
      <c r="A77" s="3">
        <v>2023</v>
      </c>
      <c r="B77" s="3" t="s">
        <v>25</v>
      </c>
      <c r="C77" s="3">
        <v>101102</v>
      </c>
      <c r="D77" s="3">
        <v>4</v>
      </c>
      <c r="E77" s="3" t="s">
        <v>296</v>
      </c>
      <c r="F77" s="3">
        <v>2023</v>
      </c>
      <c r="G77" s="3">
        <v>388</v>
      </c>
      <c r="H77" s="4">
        <v>7500</v>
      </c>
      <c r="I77" s="5"/>
    </row>
    <row r="78" spans="1:9" ht="15">
      <c r="A78" s="3"/>
      <c r="B78" s="3"/>
      <c r="C78" s="3"/>
      <c r="D78" s="6" t="s">
        <v>282</v>
      </c>
      <c r="E78" s="6"/>
      <c r="F78" s="3"/>
      <c r="G78" s="3"/>
      <c r="H78" s="4"/>
      <c r="I78" s="7">
        <f>SUM(H77:H77)</f>
        <v>7500</v>
      </c>
    </row>
    <row r="79" spans="1:9" ht="45">
      <c r="A79" s="3">
        <v>2023</v>
      </c>
      <c r="B79" s="3" t="s">
        <v>21</v>
      </c>
      <c r="C79" s="3">
        <v>101130</v>
      </c>
      <c r="D79" s="3">
        <v>2</v>
      </c>
      <c r="E79" s="3" t="s">
        <v>297</v>
      </c>
      <c r="F79" s="3">
        <v>2023</v>
      </c>
      <c r="G79" s="3">
        <v>88</v>
      </c>
      <c r="H79" s="4">
        <v>453.09</v>
      </c>
      <c r="I79" s="5"/>
    </row>
    <row r="80" spans="1:9" ht="45">
      <c r="A80" s="3">
        <v>2023</v>
      </c>
      <c r="B80" s="3" t="s">
        <v>21</v>
      </c>
      <c r="C80" s="3">
        <v>101130</v>
      </c>
      <c r="D80" s="3">
        <v>3</v>
      </c>
      <c r="E80" s="3" t="s">
        <v>298</v>
      </c>
      <c r="F80" s="3">
        <v>2023</v>
      </c>
      <c r="G80" s="3">
        <v>89</v>
      </c>
      <c r="H80" s="4">
        <v>47.06</v>
      </c>
      <c r="I80" s="5"/>
    </row>
    <row r="81" spans="1:9" ht="60">
      <c r="A81" s="3">
        <v>2023</v>
      </c>
      <c r="B81" s="3" t="s">
        <v>21</v>
      </c>
      <c r="C81" s="3">
        <v>101130</v>
      </c>
      <c r="D81" s="3">
        <v>4</v>
      </c>
      <c r="E81" s="3" t="s">
        <v>22</v>
      </c>
      <c r="F81" s="3">
        <v>2023</v>
      </c>
      <c r="G81" s="3">
        <v>465</v>
      </c>
      <c r="H81" s="4">
        <v>113.52</v>
      </c>
      <c r="I81" s="5"/>
    </row>
    <row r="82" spans="1:9" ht="15">
      <c r="A82" s="3"/>
      <c r="B82" s="3"/>
      <c r="C82" s="3"/>
      <c r="D82" s="6" t="s">
        <v>282</v>
      </c>
      <c r="E82" s="6"/>
      <c r="F82" s="3"/>
      <c r="G82" s="3"/>
      <c r="H82" s="4"/>
      <c r="I82" s="7">
        <f>SUM(H79:H81)</f>
        <v>613.67</v>
      </c>
    </row>
    <row r="83" spans="1:9" ht="45">
      <c r="A83" s="3">
        <v>2023</v>
      </c>
      <c r="B83" s="3" t="s">
        <v>93</v>
      </c>
      <c r="C83" s="3">
        <v>101160</v>
      </c>
      <c r="D83" s="3">
        <v>5</v>
      </c>
      <c r="E83" s="3" t="s">
        <v>167</v>
      </c>
      <c r="F83" s="3">
        <v>2023</v>
      </c>
      <c r="G83" s="3">
        <v>116</v>
      </c>
      <c r="H83" s="4">
        <v>500</v>
      </c>
      <c r="I83" s="5"/>
    </row>
    <row r="84" spans="1:9" ht="30">
      <c r="A84" s="3">
        <v>2023</v>
      </c>
      <c r="B84" s="3" t="s">
        <v>93</v>
      </c>
      <c r="C84" s="3">
        <v>101160</v>
      </c>
      <c r="D84" s="3">
        <v>5</v>
      </c>
      <c r="E84" s="3" t="s">
        <v>94</v>
      </c>
      <c r="F84" s="3">
        <v>2023</v>
      </c>
      <c r="G84" s="3">
        <v>320</v>
      </c>
      <c r="H84" s="4">
        <v>1000</v>
      </c>
      <c r="I84" s="5"/>
    </row>
    <row r="85" spans="1:9" ht="15">
      <c r="A85" s="3"/>
      <c r="B85" s="3"/>
      <c r="C85" s="3"/>
      <c r="D85" s="6" t="s">
        <v>282</v>
      </c>
      <c r="E85" s="6"/>
      <c r="F85" s="3"/>
      <c r="G85" s="3"/>
      <c r="H85" s="4"/>
      <c r="I85" s="7">
        <f>SUM(H83:H84)</f>
        <v>1500</v>
      </c>
    </row>
    <row r="86" spans="1:9" ht="30">
      <c r="A86" s="3">
        <v>2023</v>
      </c>
      <c r="B86" s="3" t="s">
        <v>122</v>
      </c>
      <c r="C86" s="3">
        <v>101105</v>
      </c>
      <c r="D86" s="3">
        <v>10</v>
      </c>
      <c r="E86" s="3" t="s">
        <v>123</v>
      </c>
      <c r="F86" s="3">
        <v>2023</v>
      </c>
      <c r="G86" s="3">
        <v>61</v>
      </c>
      <c r="H86" s="4">
        <v>5000</v>
      </c>
      <c r="I86" s="5"/>
    </row>
    <row r="87" spans="1:9" ht="15">
      <c r="A87" s="3"/>
      <c r="B87" s="3"/>
      <c r="C87" s="3"/>
      <c r="D87" s="6" t="s">
        <v>282</v>
      </c>
      <c r="E87" s="6"/>
      <c r="F87" s="3"/>
      <c r="G87" s="3"/>
      <c r="H87" s="4"/>
      <c r="I87" s="7">
        <f>SUM(H86)</f>
        <v>5000</v>
      </c>
    </row>
    <row r="88" spans="1:9" ht="30">
      <c r="A88" s="3">
        <v>2023</v>
      </c>
      <c r="B88" s="3" t="s">
        <v>95</v>
      </c>
      <c r="C88" s="3">
        <v>101105</v>
      </c>
      <c r="D88" s="3">
        <v>10</v>
      </c>
      <c r="E88" s="3" t="s">
        <v>144</v>
      </c>
      <c r="F88" s="3">
        <v>2023</v>
      </c>
      <c r="G88" s="3">
        <v>298</v>
      </c>
      <c r="H88" s="4">
        <v>831.67</v>
      </c>
      <c r="I88" s="5"/>
    </row>
    <row r="89" spans="1:9" ht="30">
      <c r="A89" s="3">
        <v>2023</v>
      </c>
      <c r="B89" s="3" t="s">
        <v>95</v>
      </c>
      <c r="C89" s="3">
        <v>101160</v>
      </c>
      <c r="D89" s="3">
        <v>5</v>
      </c>
      <c r="E89" s="3" t="s">
        <v>96</v>
      </c>
      <c r="F89" s="3">
        <v>2023</v>
      </c>
      <c r="G89" s="3">
        <v>322</v>
      </c>
      <c r="H89" s="4">
        <v>1500</v>
      </c>
      <c r="I89" s="5"/>
    </row>
    <row r="90" spans="1:9" ht="15">
      <c r="A90" s="3"/>
      <c r="B90" s="3"/>
      <c r="C90" s="3"/>
      <c r="D90" s="6" t="s">
        <v>282</v>
      </c>
      <c r="E90" s="6"/>
      <c r="F90" s="3"/>
      <c r="G90" s="3"/>
      <c r="H90" s="4"/>
      <c r="I90" s="7">
        <f>SUM(H88:H89)</f>
        <v>2331.67</v>
      </c>
    </row>
    <row r="91" spans="1:9" ht="45">
      <c r="A91" s="3">
        <v>2023</v>
      </c>
      <c r="B91" s="3" t="s">
        <v>168</v>
      </c>
      <c r="C91" s="3">
        <v>101160</v>
      </c>
      <c r="D91" s="3">
        <v>5</v>
      </c>
      <c r="E91" s="3" t="s">
        <v>169</v>
      </c>
      <c r="F91" s="3">
        <v>2023</v>
      </c>
      <c r="G91" s="3">
        <v>114</v>
      </c>
      <c r="H91" s="4">
        <v>2000</v>
      </c>
      <c r="I91" s="5"/>
    </row>
    <row r="92" spans="1:9" ht="15">
      <c r="A92" s="3"/>
      <c r="B92" s="3"/>
      <c r="C92" s="3"/>
      <c r="D92" s="6" t="s">
        <v>282</v>
      </c>
      <c r="E92" s="6"/>
      <c r="F92" s="3"/>
      <c r="G92" s="3"/>
      <c r="H92" s="4"/>
      <c r="I92" s="7">
        <f>SUM(H91)</f>
        <v>2000</v>
      </c>
    </row>
    <row r="93" spans="1:9" ht="30">
      <c r="A93" s="3">
        <v>2023</v>
      </c>
      <c r="B93" s="3" t="s">
        <v>97</v>
      </c>
      <c r="C93" s="3">
        <v>101160</v>
      </c>
      <c r="D93" s="3">
        <v>5</v>
      </c>
      <c r="E93" s="3" t="s">
        <v>98</v>
      </c>
      <c r="F93" s="3">
        <v>2023</v>
      </c>
      <c r="G93" s="3">
        <v>325</v>
      </c>
      <c r="H93" s="4">
        <v>1000</v>
      </c>
      <c r="I93" s="5"/>
    </row>
    <row r="94" spans="1:9" ht="15">
      <c r="A94" s="3"/>
      <c r="B94" s="3"/>
      <c r="C94" s="3"/>
      <c r="D94" s="6" t="s">
        <v>282</v>
      </c>
      <c r="E94" s="6"/>
      <c r="F94" s="3"/>
      <c r="G94" s="3"/>
      <c r="H94" s="4"/>
      <c r="I94" s="7">
        <f>SUM(H93)</f>
        <v>1000</v>
      </c>
    </row>
    <row r="95" spans="1:9" ht="30">
      <c r="A95" s="3">
        <v>2023</v>
      </c>
      <c r="B95" s="3" t="s">
        <v>138</v>
      </c>
      <c r="C95" s="3">
        <v>101150</v>
      </c>
      <c r="D95" s="3">
        <v>7</v>
      </c>
      <c r="E95" s="3" t="s">
        <v>139</v>
      </c>
      <c r="F95" s="3">
        <v>2023</v>
      </c>
      <c r="G95" s="3">
        <v>180</v>
      </c>
      <c r="H95" s="4">
        <v>2000</v>
      </c>
      <c r="I95" s="5"/>
    </row>
    <row r="96" spans="1:9" ht="45">
      <c r="A96" s="3">
        <v>2023</v>
      </c>
      <c r="B96" s="3" t="s">
        <v>138</v>
      </c>
      <c r="C96" s="3">
        <v>101150</v>
      </c>
      <c r="D96" s="3">
        <v>7</v>
      </c>
      <c r="E96" s="3" t="s">
        <v>159</v>
      </c>
      <c r="F96" s="3">
        <v>2023</v>
      </c>
      <c r="G96" s="3">
        <v>200</v>
      </c>
      <c r="H96" s="4">
        <v>3000</v>
      </c>
      <c r="I96" s="5"/>
    </row>
    <row r="97" spans="1:9" ht="15">
      <c r="A97" s="3"/>
      <c r="B97" s="3"/>
      <c r="C97" s="3"/>
      <c r="D97" s="6" t="s">
        <v>282</v>
      </c>
      <c r="E97" s="6"/>
      <c r="F97" s="3"/>
      <c r="G97" s="3"/>
      <c r="H97" s="4"/>
      <c r="I97" s="7">
        <f>SUM(H95:H96)</f>
        <v>5000</v>
      </c>
    </row>
    <row r="98" spans="1:9" ht="45">
      <c r="A98" s="3">
        <v>2023</v>
      </c>
      <c r="B98" s="3" t="s">
        <v>120</v>
      </c>
      <c r="C98" s="3">
        <v>101105</v>
      </c>
      <c r="D98" s="3">
        <v>10</v>
      </c>
      <c r="E98" s="3" t="s">
        <v>121</v>
      </c>
      <c r="F98" s="3">
        <v>2023</v>
      </c>
      <c r="G98" s="3">
        <v>302</v>
      </c>
      <c r="H98" s="4">
        <v>400</v>
      </c>
      <c r="I98" s="5"/>
    </row>
    <row r="99" spans="1:9" ht="15">
      <c r="A99" s="3"/>
      <c r="B99" s="3"/>
      <c r="C99" s="3"/>
      <c r="D99" s="6" t="s">
        <v>282</v>
      </c>
      <c r="E99" s="6"/>
      <c r="F99" s="3"/>
      <c r="G99" s="3"/>
      <c r="H99" s="4"/>
      <c r="I99" s="7">
        <f>SUM(H98)</f>
        <v>400</v>
      </c>
    </row>
    <row r="100" spans="1:9" ht="30">
      <c r="A100" s="3">
        <v>2023</v>
      </c>
      <c r="B100" s="3" t="s">
        <v>118</v>
      </c>
      <c r="C100" s="3">
        <v>101105</v>
      </c>
      <c r="D100" s="3">
        <v>10</v>
      </c>
      <c r="E100" s="3" t="s">
        <v>119</v>
      </c>
      <c r="F100" s="3">
        <v>2023</v>
      </c>
      <c r="G100" s="3">
        <v>301</v>
      </c>
      <c r="H100" s="4">
        <v>154.3</v>
      </c>
      <c r="I100" s="5"/>
    </row>
    <row r="101" spans="1:9" ht="15">
      <c r="A101" s="3"/>
      <c r="B101" s="3"/>
      <c r="C101" s="3"/>
      <c r="D101" s="6" t="s">
        <v>282</v>
      </c>
      <c r="E101" s="6"/>
      <c r="F101" s="3"/>
      <c r="G101" s="3"/>
      <c r="H101" s="4"/>
      <c r="I101" s="7">
        <f>SUM(H100)</f>
        <v>154.3</v>
      </c>
    </row>
    <row r="102" spans="1:9" ht="45">
      <c r="A102" s="3">
        <v>2023</v>
      </c>
      <c r="B102" s="3" t="s">
        <v>99</v>
      </c>
      <c r="C102" s="3">
        <v>101160</v>
      </c>
      <c r="D102" s="3">
        <v>5</v>
      </c>
      <c r="E102" s="3" t="s">
        <v>100</v>
      </c>
      <c r="F102" s="3">
        <v>2023</v>
      </c>
      <c r="G102" s="3">
        <v>321</v>
      </c>
      <c r="H102" s="4">
        <v>1000</v>
      </c>
      <c r="I102" s="5"/>
    </row>
    <row r="103" spans="1:9" ht="15">
      <c r="A103" s="3"/>
      <c r="B103" s="3"/>
      <c r="C103" s="3"/>
      <c r="D103" s="6" t="s">
        <v>282</v>
      </c>
      <c r="E103" s="6"/>
      <c r="F103" s="3"/>
      <c r="G103" s="3"/>
      <c r="H103" s="4"/>
      <c r="I103" s="7">
        <f>SUM(H102)</f>
        <v>1000</v>
      </c>
    </row>
    <row r="104" spans="1:9" ht="30">
      <c r="A104" s="3">
        <v>2023</v>
      </c>
      <c r="B104" s="3" t="s">
        <v>114</v>
      </c>
      <c r="C104" s="3">
        <v>101105</v>
      </c>
      <c r="D104" s="3">
        <v>10</v>
      </c>
      <c r="E104" s="3" t="s">
        <v>115</v>
      </c>
      <c r="F104" s="3">
        <v>2023</v>
      </c>
      <c r="G104" s="3">
        <v>300</v>
      </c>
      <c r="H104" s="4">
        <v>5000</v>
      </c>
      <c r="I104" s="5"/>
    </row>
    <row r="105" spans="1:9" ht="15">
      <c r="A105" s="3"/>
      <c r="B105" s="3"/>
      <c r="C105" s="3"/>
      <c r="D105" s="6" t="s">
        <v>282</v>
      </c>
      <c r="E105" s="6"/>
      <c r="F105" s="3"/>
      <c r="G105" s="3"/>
      <c r="H105" s="4"/>
      <c r="I105" s="7">
        <f>SUM(H104)</f>
        <v>5000</v>
      </c>
    </row>
    <row r="106" spans="1:9" ht="45">
      <c r="A106" s="3">
        <v>2023</v>
      </c>
      <c r="B106" s="3" t="s">
        <v>101</v>
      </c>
      <c r="C106" s="3">
        <v>101160</v>
      </c>
      <c r="D106" s="3">
        <v>5</v>
      </c>
      <c r="E106" s="3" t="s">
        <v>170</v>
      </c>
      <c r="F106" s="3">
        <v>2023</v>
      </c>
      <c r="G106" s="3">
        <v>109</v>
      </c>
      <c r="H106" s="4">
        <v>2000</v>
      </c>
      <c r="I106" s="5"/>
    </row>
    <row r="107" spans="1:9" ht="30">
      <c r="A107" s="3">
        <v>2023</v>
      </c>
      <c r="B107" s="3" t="s">
        <v>101</v>
      </c>
      <c r="C107" s="3">
        <v>101160</v>
      </c>
      <c r="D107" s="3">
        <v>5</v>
      </c>
      <c r="E107" s="3" t="s">
        <v>102</v>
      </c>
      <c r="F107" s="3">
        <v>2023</v>
      </c>
      <c r="G107" s="3">
        <v>323</v>
      </c>
      <c r="H107" s="4">
        <v>500</v>
      </c>
      <c r="I107" s="5"/>
    </row>
    <row r="108" spans="1:9" ht="15">
      <c r="A108" s="3"/>
      <c r="B108" s="3"/>
      <c r="C108" s="3"/>
      <c r="D108" s="6" t="s">
        <v>282</v>
      </c>
      <c r="E108" s="6"/>
      <c r="F108" s="3"/>
      <c r="G108" s="3"/>
      <c r="H108" s="4"/>
      <c r="I108" s="7">
        <f>SUM(H106:H107)</f>
        <v>2500</v>
      </c>
    </row>
    <row r="109" spans="1:9" ht="30">
      <c r="A109" s="3">
        <v>2023</v>
      </c>
      <c r="B109" s="3" t="s">
        <v>124</v>
      </c>
      <c r="C109" s="3">
        <v>101105</v>
      </c>
      <c r="D109" s="3">
        <v>10</v>
      </c>
      <c r="E109" s="3" t="s">
        <v>125</v>
      </c>
      <c r="F109" s="3">
        <v>2023</v>
      </c>
      <c r="G109" s="3">
        <v>62</v>
      </c>
      <c r="H109" s="4">
        <v>5000</v>
      </c>
      <c r="I109" s="5"/>
    </row>
    <row r="110" spans="1:9" ht="15">
      <c r="A110" s="3"/>
      <c r="B110" s="3"/>
      <c r="C110" s="3"/>
      <c r="D110" s="6" t="s">
        <v>282</v>
      </c>
      <c r="E110" s="6"/>
      <c r="F110" s="3"/>
      <c r="G110" s="3"/>
      <c r="H110" s="4"/>
      <c r="I110" s="7">
        <f>SUM(H109)</f>
        <v>5000</v>
      </c>
    </row>
    <row r="111" spans="1:9" ht="45">
      <c r="A111" s="3">
        <v>2023</v>
      </c>
      <c r="B111" s="3" t="s">
        <v>175</v>
      </c>
      <c r="C111" s="3">
        <v>101150</v>
      </c>
      <c r="D111" s="3">
        <v>7</v>
      </c>
      <c r="E111" s="3" t="s">
        <v>176</v>
      </c>
      <c r="F111" s="3">
        <v>2023</v>
      </c>
      <c r="G111" s="3">
        <v>394</v>
      </c>
      <c r="H111" s="4">
        <v>3000</v>
      </c>
      <c r="I111" s="5"/>
    </row>
    <row r="112" spans="1:9" ht="15">
      <c r="A112" s="3"/>
      <c r="B112" s="3"/>
      <c r="C112" s="3"/>
      <c r="D112" s="6" t="s">
        <v>282</v>
      </c>
      <c r="E112" s="6"/>
      <c r="F112" s="3"/>
      <c r="G112" s="3"/>
      <c r="H112" s="4"/>
      <c r="I112" s="7">
        <f>SUM(H111)</f>
        <v>3000</v>
      </c>
    </row>
    <row r="113" spans="1:9" ht="30">
      <c r="A113" s="3">
        <v>2023</v>
      </c>
      <c r="B113" s="3" t="s">
        <v>33</v>
      </c>
      <c r="C113" s="3">
        <v>101101</v>
      </c>
      <c r="D113" s="3">
        <v>1</v>
      </c>
      <c r="E113" s="3" t="s">
        <v>299</v>
      </c>
      <c r="F113" s="3">
        <v>2023</v>
      </c>
      <c r="G113" s="3">
        <v>22</v>
      </c>
      <c r="H113" s="4">
        <v>710400</v>
      </c>
      <c r="I113" s="5"/>
    </row>
    <row r="114" spans="1:9" ht="30">
      <c r="A114" s="3">
        <v>2023</v>
      </c>
      <c r="B114" s="3" t="s">
        <v>33</v>
      </c>
      <c r="C114" s="3">
        <v>101101</v>
      </c>
      <c r="D114" s="3">
        <v>2</v>
      </c>
      <c r="E114" s="3" t="s">
        <v>300</v>
      </c>
      <c r="F114" s="3">
        <v>2023</v>
      </c>
      <c r="G114" s="3">
        <v>23</v>
      </c>
      <c r="H114" s="4">
        <v>37610</v>
      </c>
      <c r="I114" s="5"/>
    </row>
    <row r="115" spans="1:9" ht="45">
      <c r="A115" s="3">
        <v>2023</v>
      </c>
      <c r="B115" s="3" t="s">
        <v>33</v>
      </c>
      <c r="C115" s="3">
        <v>101101</v>
      </c>
      <c r="D115" s="3">
        <v>4</v>
      </c>
      <c r="E115" s="3" t="s">
        <v>301</v>
      </c>
      <c r="F115" s="3">
        <v>2023</v>
      </c>
      <c r="G115" s="3">
        <v>24</v>
      </c>
      <c r="H115" s="4">
        <v>299200</v>
      </c>
      <c r="I115" s="5"/>
    </row>
    <row r="116" spans="1:9" ht="45">
      <c r="A116" s="3">
        <v>2023</v>
      </c>
      <c r="B116" s="3" t="s">
        <v>33</v>
      </c>
      <c r="C116" s="3">
        <v>101101</v>
      </c>
      <c r="D116" s="3">
        <v>5</v>
      </c>
      <c r="E116" s="3" t="s">
        <v>302</v>
      </c>
      <c r="F116" s="3">
        <v>2023</v>
      </c>
      <c r="G116" s="3">
        <v>25</v>
      </c>
      <c r="H116" s="4">
        <v>61549.6</v>
      </c>
      <c r="I116" s="5"/>
    </row>
    <row r="117" spans="1:9" ht="45">
      <c r="A117" s="3">
        <v>2023</v>
      </c>
      <c r="B117" s="3" t="s">
        <v>33</v>
      </c>
      <c r="C117" s="3">
        <v>990171</v>
      </c>
      <c r="D117" s="3">
        <v>5</v>
      </c>
      <c r="E117" s="3" t="s">
        <v>303</v>
      </c>
      <c r="F117" s="3">
        <v>2023</v>
      </c>
      <c r="G117" s="3">
        <v>5</v>
      </c>
      <c r="H117" s="4">
        <v>46008</v>
      </c>
      <c r="I117" s="5"/>
    </row>
    <row r="118" spans="1:9" ht="15">
      <c r="A118" s="3"/>
      <c r="B118" s="3"/>
      <c r="C118" s="3"/>
      <c r="D118" s="6" t="s">
        <v>282</v>
      </c>
      <c r="E118" s="6"/>
      <c r="F118" s="3"/>
      <c r="G118" s="3"/>
      <c r="H118" s="4"/>
      <c r="I118" s="7">
        <f>SUM(H113:H117)</f>
        <v>1154767.6</v>
      </c>
    </row>
    <row r="119" spans="1:9" ht="45">
      <c r="A119" s="3">
        <v>2023</v>
      </c>
      <c r="B119" s="3" t="s">
        <v>192</v>
      </c>
      <c r="C119" s="3">
        <v>103104</v>
      </c>
      <c r="D119" s="3">
        <v>1</v>
      </c>
      <c r="E119" s="3" t="s">
        <v>304</v>
      </c>
      <c r="F119" s="3">
        <v>2023</v>
      </c>
      <c r="G119" s="3">
        <v>96</v>
      </c>
      <c r="H119" s="4">
        <v>1955.97</v>
      </c>
      <c r="I119" s="5"/>
    </row>
    <row r="120" spans="1:9" ht="45">
      <c r="A120" s="3">
        <v>2023</v>
      </c>
      <c r="B120" s="3" t="s">
        <v>192</v>
      </c>
      <c r="C120" s="3">
        <v>103104</v>
      </c>
      <c r="D120" s="3">
        <v>2</v>
      </c>
      <c r="E120" s="3" t="s">
        <v>305</v>
      </c>
      <c r="F120" s="3">
        <v>2023</v>
      </c>
      <c r="G120" s="3">
        <v>95</v>
      </c>
      <c r="H120" s="4">
        <v>11129.18</v>
      </c>
      <c r="I120" s="5"/>
    </row>
    <row r="121" spans="1:9" ht="30">
      <c r="A121" s="3">
        <v>2023</v>
      </c>
      <c r="B121" s="3" t="s">
        <v>192</v>
      </c>
      <c r="C121" s="3">
        <v>103104</v>
      </c>
      <c r="D121" s="3">
        <v>10</v>
      </c>
      <c r="E121" s="3" t="s">
        <v>306</v>
      </c>
      <c r="F121" s="3">
        <v>2023</v>
      </c>
      <c r="G121" s="3">
        <v>94</v>
      </c>
      <c r="H121" s="4">
        <v>1713.69</v>
      </c>
      <c r="I121" s="5"/>
    </row>
    <row r="122" spans="1:9" ht="45">
      <c r="A122" s="3">
        <v>2023</v>
      </c>
      <c r="B122" s="3" t="s">
        <v>192</v>
      </c>
      <c r="C122" s="3">
        <v>103105</v>
      </c>
      <c r="D122" s="3">
        <v>6</v>
      </c>
      <c r="E122" s="3" t="s">
        <v>307</v>
      </c>
      <c r="F122" s="3">
        <v>2023</v>
      </c>
      <c r="G122" s="3">
        <v>97</v>
      </c>
      <c r="H122" s="4">
        <v>259.8</v>
      </c>
      <c r="I122" s="5"/>
    </row>
    <row r="123" spans="1:9" ht="15">
      <c r="A123" s="3"/>
      <c r="B123" s="3"/>
      <c r="C123" s="3"/>
      <c r="D123" s="6" t="s">
        <v>282</v>
      </c>
      <c r="E123" s="6"/>
      <c r="F123" s="3"/>
      <c r="G123" s="3"/>
      <c r="H123" s="4"/>
      <c r="I123" s="7">
        <f>SUM(H119:H122)</f>
        <v>15058.64</v>
      </c>
    </row>
    <row r="124" spans="1:9" ht="30">
      <c r="A124" s="3">
        <v>2023</v>
      </c>
      <c r="B124" s="3" t="s">
        <v>242</v>
      </c>
      <c r="C124" s="3">
        <v>108201</v>
      </c>
      <c r="D124" s="3">
        <v>4</v>
      </c>
      <c r="E124" s="3" t="s">
        <v>243</v>
      </c>
      <c r="F124" s="3">
        <v>2023</v>
      </c>
      <c r="G124" s="3">
        <v>546</v>
      </c>
      <c r="H124" s="4">
        <v>497.15</v>
      </c>
      <c r="I124" s="5"/>
    </row>
    <row r="125" spans="1:9" ht="15">
      <c r="A125" s="3"/>
      <c r="B125" s="3"/>
      <c r="C125" s="3"/>
      <c r="D125" s="6" t="s">
        <v>282</v>
      </c>
      <c r="E125" s="6"/>
      <c r="F125" s="3"/>
      <c r="G125" s="3"/>
      <c r="H125" s="4"/>
      <c r="I125" s="7">
        <f>SUM(H124)</f>
        <v>497.15</v>
      </c>
    </row>
    <row r="126" spans="1:9" ht="30">
      <c r="A126" s="3">
        <v>2023</v>
      </c>
      <c r="B126" s="3" t="s">
        <v>56</v>
      </c>
      <c r="C126" s="3">
        <v>101103</v>
      </c>
      <c r="D126" s="3">
        <v>1</v>
      </c>
      <c r="E126" s="3" t="s">
        <v>57</v>
      </c>
      <c r="F126" s="3">
        <v>2023</v>
      </c>
      <c r="G126" s="3">
        <v>54</v>
      </c>
      <c r="H126" s="4">
        <v>499.9</v>
      </c>
      <c r="I126" s="5"/>
    </row>
    <row r="127" spans="1:9" ht="15">
      <c r="A127" s="3"/>
      <c r="B127" s="3"/>
      <c r="C127" s="3"/>
      <c r="D127" s="6" t="s">
        <v>282</v>
      </c>
      <c r="E127" s="6"/>
      <c r="F127" s="3"/>
      <c r="G127" s="3"/>
      <c r="H127" s="4"/>
      <c r="I127" s="7">
        <f>SUM(H126:H126)</f>
        <v>499.9</v>
      </c>
    </row>
    <row r="128" spans="1:9" ht="30">
      <c r="A128" s="3">
        <v>2023</v>
      </c>
      <c r="B128" s="3" t="s">
        <v>29</v>
      </c>
      <c r="C128" s="3">
        <v>101160</v>
      </c>
      <c r="D128" s="3">
        <v>14</v>
      </c>
      <c r="E128" s="3" t="s">
        <v>30</v>
      </c>
      <c r="F128" s="3">
        <v>2023</v>
      </c>
      <c r="G128" s="3">
        <v>463</v>
      </c>
      <c r="H128" s="4">
        <v>147</v>
      </c>
      <c r="I128" s="5"/>
    </row>
    <row r="129" spans="1:9" ht="15">
      <c r="A129" s="3"/>
      <c r="B129" s="3"/>
      <c r="C129" s="3"/>
      <c r="D129" s="6" t="s">
        <v>282</v>
      </c>
      <c r="E129" s="6"/>
      <c r="F129" s="3"/>
      <c r="G129" s="3"/>
      <c r="H129" s="4"/>
      <c r="I129" s="7">
        <f>SUM(H128)</f>
        <v>147</v>
      </c>
    </row>
    <row r="130" spans="1:9" ht="30">
      <c r="A130" s="3">
        <v>2023</v>
      </c>
      <c r="B130" s="3" t="s">
        <v>49</v>
      </c>
      <c r="C130" s="3">
        <v>101105</v>
      </c>
      <c r="D130" s="3">
        <v>16</v>
      </c>
      <c r="E130" s="3" t="s">
        <v>39</v>
      </c>
      <c r="F130" s="3">
        <v>2023</v>
      </c>
      <c r="G130" s="3">
        <v>539</v>
      </c>
      <c r="H130" s="4">
        <v>108</v>
      </c>
      <c r="I130" s="5"/>
    </row>
    <row r="131" spans="1:9" ht="15">
      <c r="A131" s="3"/>
      <c r="B131" s="3"/>
      <c r="C131" s="3"/>
      <c r="D131" s="6" t="s">
        <v>282</v>
      </c>
      <c r="E131" s="6"/>
      <c r="F131" s="3"/>
      <c r="G131" s="3"/>
      <c r="H131" s="4"/>
      <c r="I131" s="7">
        <f>SUM(H130)</f>
        <v>108</v>
      </c>
    </row>
    <row r="132" spans="1:9" ht="30">
      <c r="A132" s="3">
        <v>2023</v>
      </c>
      <c r="B132" s="3" t="s">
        <v>178</v>
      </c>
      <c r="C132" s="3">
        <v>102102</v>
      </c>
      <c r="D132" s="3">
        <v>9</v>
      </c>
      <c r="E132" s="3" t="s">
        <v>179</v>
      </c>
      <c r="F132" s="3">
        <v>2023</v>
      </c>
      <c r="G132" s="3">
        <v>63</v>
      </c>
      <c r="H132" s="4">
        <v>4041.25</v>
      </c>
      <c r="I132" s="5"/>
    </row>
    <row r="133" spans="1:9" ht="15">
      <c r="A133" s="3"/>
      <c r="B133" s="3"/>
      <c r="C133" s="3"/>
      <c r="D133" s="6" t="s">
        <v>282</v>
      </c>
      <c r="E133" s="6"/>
      <c r="F133" s="3"/>
      <c r="G133" s="3"/>
      <c r="H133" s="4"/>
      <c r="I133" s="7">
        <f>SUM(H132)</f>
        <v>4041.25</v>
      </c>
    </row>
    <row r="134" spans="1:9" ht="30">
      <c r="A134" s="3">
        <v>2023</v>
      </c>
      <c r="B134" s="3" t="s">
        <v>41</v>
      </c>
      <c r="C134" s="3">
        <v>101105</v>
      </c>
      <c r="D134" s="3">
        <v>16</v>
      </c>
      <c r="E134" s="3" t="s">
        <v>39</v>
      </c>
      <c r="F134" s="3">
        <v>2023</v>
      </c>
      <c r="G134" s="3">
        <v>536</v>
      </c>
      <c r="H134" s="4">
        <v>300</v>
      </c>
      <c r="I134" s="5"/>
    </row>
    <row r="135" spans="1:9" ht="15">
      <c r="A135" s="3"/>
      <c r="B135" s="3"/>
      <c r="C135" s="3"/>
      <c r="D135" s="6" t="s">
        <v>282</v>
      </c>
      <c r="E135" s="6"/>
      <c r="F135" s="3"/>
      <c r="G135" s="3"/>
      <c r="H135" s="4"/>
      <c r="I135" s="7">
        <f>SUM(H134)</f>
        <v>300</v>
      </c>
    </row>
    <row r="136" spans="1:9" ht="30">
      <c r="A136" s="3">
        <v>2023</v>
      </c>
      <c r="B136" s="3" t="s">
        <v>73</v>
      </c>
      <c r="C136" s="3">
        <v>101102</v>
      </c>
      <c r="D136" s="3">
        <v>6</v>
      </c>
      <c r="E136" s="3" t="s">
        <v>74</v>
      </c>
      <c r="F136" s="3">
        <v>2023</v>
      </c>
      <c r="G136" s="3">
        <v>47</v>
      </c>
      <c r="H136" s="4">
        <v>2916.67</v>
      </c>
      <c r="I136" s="5"/>
    </row>
    <row r="137" spans="1:9" ht="15">
      <c r="A137" s="3"/>
      <c r="B137" s="3"/>
      <c r="C137" s="3"/>
      <c r="D137" s="6" t="s">
        <v>282</v>
      </c>
      <c r="E137" s="6"/>
      <c r="F137" s="3"/>
      <c r="G137" s="3"/>
      <c r="H137" s="4"/>
      <c r="I137" s="7">
        <f>SUM(H136)</f>
        <v>2916.67</v>
      </c>
    </row>
    <row r="138" spans="1:9" ht="30">
      <c r="A138" s="3">
        <v>2023</v>
      </c>
      <c r="B138" s="3" t="s">
        <v>177</v>
      </c>
      <c r="C138" s="3">
        <v>102102</v>
      </c>
      <c r="D138" s="3">
        <v>2</v>
      </c>
      <c r="E138" s="3" t="s">
        <v>308</v>
      </c>
      <c r="F138" s="3">
        <v>2023</v>
      </c>
      <c r="G138" s="3">
        <v>31</v>
      </c>
      <c r="H138" s="4">
        <v>719.19</v>
      </c>
      <c r="I138" s="5"/>
    </row>
    <row r="139" spans="1:9" ht="30">
      <c r="A139" s="3">
        <v>2023</v>
      </c>
      <c r="B139" s="3" t="s">
        <v>177</v>
      </c>
      <c r="C139" s="3">
        <v>103105</v>
      </c>
      <c r="D139" s="3">
        <v>3</v>
      </c>
      <c r="E139" s="3" t="s">
        <v>309</v>
      </c>
      <c r="F139" s="3">
        <v>2023</v>
      </c>
      <c r="G139" s="3">
        <v>30</v>
      </c>
      <c r="H139" s="4">
        <v>37813</v>
      </c>
      <c r="I139" s="5"/>
    </row>
    <row r="140" spans="1:9" ht="15">
      <c r="A140" s="3"/>
      <c r="B140" s="3"/>
      <c r="C140" s="3"/>
      <c r="D140" s="6" t="s">
        <v>282</v>
      </c>
      <c r="E140" s="6"/>
      <c r="F140" s="3"/>
      <c r="G140" s="3"/>
      <c r="H140" s="4"/>
      <c r="I140" s="7">
        <f>SUM(H138:H139)</f>
        <v>38532.19</v>
      </c>
    </row>
    <row r="141" spans="1:9" ht="45">
      <c r="A141" s="3">
        <v>2023</v>
      </c>
      <c r="B141" s="3" t="s">
        <v>69</v>
      </c>
      <c r="C141" s="3">
        <v>101102</v>
      </c>
      <c r="D141" s="3">
        <v>1</v>
      </c>
      <c r="E141" s="3" t="s">
        <v>70</v>
      </c>
      <c r="F141" s="3">
        <v>2023</v>
      </c>
      <c r="G141" s="3">
        <v>562</v>
      </c>
      <c r="H141" s="4">
        <v>5947.5</v>
      </c>
      <c r="I141" s="5"/>
    </row>
    <row r="142" spans="1:9" ht="30">
      <c r="A142" s="3">
        <v>2023</v>
      </c>
      <c r="B142" s="3" t="s">
        <v>69</v>
      </c>
      <c r="C142" s="3">
        <v>102102</v>
      </c>
      <c r="D142" s="3">
        <v>3</v>
      </c>
      <c r="E142" s="3" t="s">
        <v>182</v>
      </c>
      <c r="F142" s="3">
        <v>2023</v>
      </c>
      <c r="G142" s="3">
        <v>563</v>
      </c>
      <c r="H142" s="4">
        <v>215.33</v>
      </c>
      <c r="I142" s="5"/>
    </row>
    <row r="143" spans="1:9" ht="30">
      <c r="A143" s="3">
        <v>2023</v>
      </c>
      <c r="B143" s="3" t="s">
        <v>69</v>
      </c>
      <c r="C143" s="3">
        <v>103101</v>
      </c>
      <c r="D143" s="3">
        <v>1</v>
      </c>
      <c r="E143" s="3" t="s">
        <v>186</v>
      </c>
      <c r="F143" s="3">
        <v>2023</v>
      </c>
      <c r="G143" s="3">
        <v>564</v>
      </c>
      <c r="H143" s="4">
        <v>24.9</v>
      </c>
      <c r="I143" s="5"/>
    </row>
    <row r="144" spans="1:9" ht="60">
      <c r="A144" s="3">
        <v>2023</v>
      </c>
      <c r="B144" s="3" t="s">
        <v>69</v>
      </c>
      <c r="C144" s="3">
        <v>103102</v>
      </c>
      <c r="D144" s="3">
        <v>3</v>
      </c>
      <c r="E144" s="3" t="s">
        <v>194</v>
      </c>
      <c r="F144" s="3">
        <v>2023</v>
      </c>
      <c r="G144" s="3">
        <v>435</v>
      </c>
      <c r="H144" s="4">
        <v>14</v>
      </c>
      <c r="I144" s="5"/>
    </row>
    <row r="145" spans="1:9" ht="45">
      <c r="A145" s="3">
        <v>2023</v>
      </c>
      <c r="B145" s="3" t="s">
        <v>69</v>
      </c>
      <c r="C145" s="3">
        <v>103102</v>
      </c>
      <c r="D145" s="3">
        <v>3</v>
      </c>
      <c r="E145" s="3" t="s">
        <v>213</v>
      </c>
      <c r="F145" s="3">
        <v>2023</v>
      </c>
      <c r="G145" s="3">
        <v>547</v>
      </c>
      <c r="H145" s="4">
        <v>12</v>
      </c>
      <c r="I145" s="5"/>
    </row>
    <row r="146" spans="1:9" ht="30">
      <c r="A146" s="3">
        <v>2023</v>
      </c>
      <c r="B146" s="3" t="s">
        <v>69</v>
      </c>
      <c r="C146" s="3">
        <v>103102</v>
      </c>
      <c r="D146" s="3">
        <v>3</v>
      </c>
      <c r="E146" s="3" t="s">
        <v>221</v>
      </c>
      <c r="F146" s="3">
        <v>2023</v>
      </c>
      <c r="G146" s="3">
        <v>565</v>
      </c>
      <c r="H146" s="4">
        <v>42</v>
      </c>
      <c r="I146" s="5"/>
    </row>
    <row r="147" spans="1:9" ht="45">
      <c r="A147" s="3">
        <v>2023</v>
      </c>
      <c r="B147" s="3" t="s">
        <v>69</v>
      </c>
      <c r="C147" s="3">
        <v>103102</v>
      </c>
      <c r="D147" s="3">
        <v>6</v>
      </c>
      <c r="E147" s="3" t="s">
        <v>214</v>
      </c>
      <c r="F147" s="3">
        <v>2023</v>
      </c>
      <c r="G147" s="3">
        <v>548</v>
      </c>
      <c r="H147" s="4">
        <v>78.9</v>
      </c>
      <c r="I147" s="5"/>
    </row>
    <row r="148" spans="1:9" ht="45">
      <c r="A148" s="3">
        <v>2023</v>
      </c>
      <c r="B148" s="3" t="s">
        <v>69</v>
      </c>
      <c r="C148" s="3">
        <v>103103</v>
      </c>
      <c r="D148" s="3">
        <v>1</v>
      </c>
      <c r="E148" s="3" t="s">
        <v>195</v>
      </c>
      <c r="F148" s="3">
        <v>2023</v>
      </c>
      <c r="G148" s="3">
        <v>436</v>
      </c>
      <c r="H148" s="4">
        <v>50</v>
      </c>
      <c r="I148" s="5"/>
    </row>
    <row r="149" spans="1:9" ht="45">
      <c r="A149" s="3">
        <v>2023</v>
      </c>
      <c r="B149" s="3" t="s">
        <v>69</v>
      </c>
      <c r="C149" s="3">
        <v>103103</v>
      </c>
      <c r="D149" s="3">
        <v>4</v>
      </c>
      <c r="E149" s="3" t="s">
        <v>196</v>
      </c>
      <c r="F149" s="3">
        <v>2023</v>
      </c>
      <c r="G149" s="3">
        <v>437</v>
      </c>
      <c r="H149" s="4">
        <v>6</v>
      </c>
      <c r="I149" s="5"/>
    </row>
    <row r="150" spans="1:9" ht="45">
      <c r="A150" s="3">
        <v>2023</v>
      </c>
      <c r="B150" s="3" t="s">
        <v>69</v>
      </c>
      <c r="C150" s="3">
        <v>103104</v>
      </c>
      <c r="D150" s="3">
        <v>8</v>
      </c>
      <c r="E150" s="3" t="s">
        <v>216</v>
      </c>
      <c r="F150" s="3">
        <v>2023</v>
      </c>
      <c r="G150" s="3">
        <v>550</v>
      </c>
      <c r="H150" s="4">
        <v>85.4</v>
      </c>
      <c r="I150" s="5"/>
    </row>
    <row r="151" spans="1:9" ht="45">
      <c r="A151" s="3">
        <v>2023</v>
      </c>
      <c r="B151" s="3" t="s">
        <v>69</v>
      </c>
      <c r="C151" s="3">
        <v>103104</v>
      </c>
      <c r="D151" s="3">
        <v>19</v>
      </c>
      <c r="E151" s="3" t="s">
        <v>215</v>
      </c>
      <c r="F151" s="3">
        <v>2023</v>
      </c>
      <c r="G151" s="3">
        <v>549</v>
      </c>
      <c r="H151" s="4">
        <v>2.1</v>
      </c>
      <c r="I151" s="5"/>
    </row>
    <row r="152" spans="1:9" ht="45">
      <c r="A152" s="3">
        <v>2023</v>
      </c>
      <c r="B152" s="3" t="s">
        <v>69</v>
      </c>
      <c r="C152" s="3">
        <v>103201</v>
      </c>
      <c r="D152" s="3">
        <v>7</v>
      </c>
      <c r="E152" s="3" t="s">
        <v>225</v>
      </c>
      <c r="F152" s="3">
        <v>2023</v>
      </c>
      <c r="G152" s="3">
        <v>440</v>
      </c>
      <c r="H152" s="4">
        <v>109.99</v>
      </c>
      <c r="I152" s="5"/>
    </row>
    <row r="153" spans="1:9" ht="45">
      <c r="A153" s="3">
        <v>2023</v>
      </c>
      <c r="B153" s="3" t="s">
        <v>69</v>
      </c>
      <c r="C153" s="3">
        <v>103201</v>
      </c>
      <c r="D153" s="3">
        <v>9</v>
      </c>
      <c r="E153" s="3" t="s">
        <v>224</v>
      </c>
      <c r="F153" s="3">
        <v>2023</v>
      </c>
      <c r="G153" s="3">
        <v>438</v>
      </c>
      <c r="H153" s="4">
        <v>33.99</v>
      </c>
      <c r="I153" s="5"/>
    </row>
    <row r="154" spans="1:9" ht="45">
      <c r="A154" s="3">
        <v>2023</v>
      </c>
      <c r="B154" s="3" t="s">
        <v>69</v>
      </c>
      <c r="C154" s="3">
        <v>108101</v>
      </c>
      <c r="D154" s="3">
        <v>2</v>
      </c>
      <c r="E154" s="3" t="s">
        <v>230</v>
      </c>
      <c r="F154" s="3">
        <v>2023</v>
      </c>
      <c r="G154" s="3">
        <v>439</v>
      </c>
      <c r="H154" s="4">
        <v>122.19</v>
      </c>
      <c r="I154" s="5"/>
    </row>
    <row r="155" spans="1:9" ht="15">
      <c r="A155" s="3"/>
      <c r="B155" s="3"/>
      <c r="C155" s="3"/>
      <c r="D155" s="6" t="s">
        <v>282</v>
      </c>
      <c r="E155" s="6"/>
      <c r="F155" s="3"/>
      <c r="G155" s="3"/>
      <c r="H155" s="4"/>
      <c r="I155" s="7">
        <f>SUM(H141:H154)</f>
        <v>6744.299999999998</v>
      </c>
    </row>
    <row r="156" spans="1:9" ht="30">
      <c r="A156" s="3">
        <v>2023</v>
      </c>
      <c r="B156" s="3" t="s">
        <v>238</v>
      </c>
      <c r="C156" s="3">
        <v>108102</v>
      </c>
      <c r="D156" s="3">
        <v>1</v>
      </c>
      <c r="E156" s="3" t="s">
        <v>239</v>
      </c>
      <c r="F156" s="3">
        <v>2023</v>
      </c>
      <c r="G156" s="3">
        <v>84</v>
      </c>
      <c r="H156" s="4">
        <v>1807.88</v>
      </c>
      <c r="I156" s="5"/>
    </row>
    <row r="157" spans="1:9" ht="15">
      <c r="A157" s="3"/>
      <c r="B157" s="3"/>
      <c r="C157" s="3"/>
      <c r="D157" s="6" t="s">
        <v>282</v>
      </c>
      <c r="E157" s="6"/>
      <c r="F157" s="3"/>
      <c r="G157" s="3"/>
      <c r="H157" s="4"/>
      <c r="I157" s="7">
        <f>SUM(H156)</f>
        <v>1807.88</v>
      </c>
    </row>
    <row r="158" spans="1:9" ht="30">
      <c r="A158" s="3">
        <v>2023</v>
      </c>
      <c r="B158" s="3" t="s">
        <v>52</v>
      </c>
      <c r="C158" s="3">
        <v>101101</v>
      </c>
      <c r="D158" s="3">
        <v>7</v>
      </c>
      <c r="E158" s="3" t="s">
        <v>53</v>
      </c>
      <c r="F158" s="3">
        <v>2023</v>
      </c>
      <c r="G158" s="3">
        <v>555</v>
      </c>
      <c r="H158" s="4">
        <v>166.04</v>
      </c>
      <c r="I158" s="5"/>
    </row>
    <row r="159" spans="1:9" ht="15">
      <c r="A159" s="3"/>
      <c r="B159" s="3"/>
      <c r="C159" s="3"/>
      <c r="D159" s="6" t="s">
        <v>282</v>
      </c>
      <c r="E159" s="6"/>
      <c r="F159" s="3"/>
      <c r="G159" s="3"/>
      <c r="H159" s="4"/>
      <c r="I159" s="7">
        <f>SUM(H158)</f>
        <v>166.04</v>
      </c>
    </row>
    <row r="160" spans="1:9" ht="45">
      <c r="A160" s="3">
        <v>2023</v>
      </c>
      <c r="B160" s="3" t="s">
        <v>140</v>
      </c>
      <c r="C160" s="3">
        <v>101101</v>
      </c>
      <c r="D160" s="3">
        <v>6</v>
      </c>
      <c r="E160" s="3" t="s">
        <v>313</v>
      </c>
      <c r="F160" s="3">
        <v>2023</v>
      </c>
      <c r="G160" s="3">
        <v>26</v>
      </c>
      <c r="H160" s="4">
        <v>758364.34</v>
      </c>
      <c r="I160" s="5"/>
    </row>
    <row r="161" spans="1:9" ht="30">
      <c r="A161" s="3">
        <v>2023</v>
      </c>
      <c r="B161" s="3" t="s">
        <v>140</v>
      </c>
      <c r="C161" s="3">
        <v>101101</v>
      </c>
      <c r="D161" s="3">
        <v>14</v>
      </c>
      <c r="E161" s="3" t="s">
        <v>314</v>
      </c>
      <c r="F161" s="3">
        <v>2023</v>
      </c>
      <c r="G161" s="3">
        <v>81</v>
      </c>
      <c r="H161" s="4">
        <v>2767.98</v>
      </c>
      <c r="I161" s="5"/>
    </row>
    <row r="162" spans="1:9" ht="45">
      <c r="A162" s="3">
        <v>2023</v>
      </c>
      <c r="B162" s="3" t="s">
        <v>140</v>
      </c>
      <c r="C162" s="3">
        <v>990171</v>
      </c>
      <c r="D162" s="3">
        <v>5</v>
      </c>
      <c r="E162" s="3" t="s">
        <v>315</v>
      </c>
      <c r="F162" s="3">
        <v>2023</v>
      </c>
      <c r="G162" s="3">
        <v>5</v>
      </c>
      <c r="H162" s="4">
        <v>22855</v>
      </c>
      <c r="I162" s="5"/>
    </row>
    <row r="163" spans="1:9" ht="15">
      <c r="A163" s="3"/>
      <c r="B163" s="3"/>
      <c r="C163" s="3"/>
      <c r="D163" s="6" t="s">
        <v>282</v>
      </c>
      <c r="E163" s="6"/>
      <c r="F163" s="3"/>
      <c r="G163" s="3"/>
      <c r="H163" s="4"/>
      <c r="I163" s="7">
        <f>SUM(H160:H162)</f>
        <v>783987.32</v>
      </c>
    </row>
    <row r="164" spans="1:9" ht="45">
      <c r="A164" s="3">
        <v>2023</v>
      </c>
      <c r="B164" s="3" t="s">
        <v>85</v>
      </c>
      <c r="C164" s="3">
        <v>101103</v>
      </c>
      <c r="D164" s="3">
        <v>3</v>
      </c>
      <c r="E164" s="3" t="s">
        <v>86</v>
      </c>
      <c r="F164" s="3">
        <v>2023</v>
      </c>
      <c r="G164" s="3">
        <v>526</v>
      </c>
      <c r="H164" s="4">
        <v>1281</v>
      </c>
      <c r="I164" s="5"/>
    </row>
    <row r="165" spans="1:9" ht="15">
      <c r="A165" s="3"/>
      <c r="B165" s="3"/>
      <c r="C165" s="3"/>
      <c r="D165" s="6" t="s">
        <v>282</v>
      </c>
      <c r="E165" s="6"/>
      <c r="F165" s="3"/>
      <c r="G165" s="3"/>
      <c r="H165" s="4"/>
      <c r="I165" s="7">
        <f>SUM(H164)</f>
        <v>1281</v>
      </c>
    </row>
    <row r="166" spans="1:9" ht="30">
      <c r="A166" s="3">
        <v>2023</v>
      </c>
      <c r="B166" s="3" t="s">
        <v>201</v>
      </c>
      <c r="C166" s="3">
        <v>103101</v>
      </c>
      <c r="D166" s="3">
        <v>6</v>
      </c>
      <c r="E166" s="3" t="s">
        <v>311</v>
      </c>
      <c r="F166" s="3">
        <v>2023</v>
      </c>
      <c r="G166" s="3">
        <v>50</v>
      </c>
      <c r="H166" s="4">
        <v>1258</v>
      </c>
      <c r="I166" s="5"/>
    </row>
    <row r="167" spans="1:9" ht="30">
      <c r="A167" s="3">
        <v>2023</v>
      </c>
      <c r="B167" s="3" t="s">
        <v>201</v>
      </c>
      <c r="C167" s="3">
        <v>108101</v>
      </c>
      <c r="D167" s="3">
        <v>1</v>
      </c>
      <c r="E167" s="3" t="s">
        <v>312</v>
      </c>
      <c r="F167" s="3">
        <v>2023</v>
      </c>
      <c r="G167" s="3">
        <v>44</v>
      </c>
      <c r="H167" s="4">
        <v>13301.58</v>
      </c>
      <c r="I167" s="5"/>
    </row>
    <row r="168" spans="1:9" ht="15">
      <c r="A168" s="3"/>
      <c r="B168" s="3"/>
      <c r="C168" s="3"/>
      <c r="D168" s="6" t="s">
        <v>282</v>
      </c>
      <c r="E168" s="6"/>
      <c r="F168" s="3"/>
      <c r="G168" s="3"/>
      <c r="H168" s="4"/>
      <c r="I168" s="7">
        <f>SUM(H166:H167)</f>
        <v>14559.58</v>
      </c>
    </row>
    <row r="169" spans="1:9" ht="30">
      <c r="A169" s="3">
        <v>2023</v>
      </c>
      <c r="B169" s="3" t="s">
        <v>197</v>
      </c>
      <c r="C169" s="3">
        <v>103105</v>
      </c>
      <c r="D169" s="3">
        <v>1</v>
      </c>
      <c r="E169" s="3" t="s">
        <v>310</v>
      </c>
      <c r="F169" s="3">
        <v>2023</v>
      </c>
      <c r="G169" s="3">
        <v>36</v>
      </c>
      <c r="H169" s="4">
        <v>55228.37</v>
      </c>
      <c r="I169" s="5"/>
    </row>
    <row r="170" spans="1:9" ht="15">
      <c r="A170" s="3"/>
      <c r="B170" s="3"/>
      <c r="C170" s="3"/>
      <c r="D170" s="6" t="s">
        <v>282</v>
      </c>
      <c r="E170" s="6"/>
      <c r="F170" s="3"/>
      <c r="G170" s="3"/>
      <c r="H170" s="4"/>
      <c r="I170" s="7">
        <f>SUM(H169)</f>
        <v>55228.37</v>
      </c>
    </row>
    <row r="171" spans="1:9" ht="30">
      <c r="A171" s="3">
        <v>2023</v>
      </c>
      <c r="B171" s="3" t="s">
        <v>48</v>
      </c>
      <c r="C171" s="3">
        <v>101105</v>
      </c>
      <c r="D171" s="3">
        <v>16</v>
      </c>
      <c r="E171" s="3" t="s">
        <v>39</v>
      </c>
      <c r="F171" s="3">
        <v>2023</v>
      </c>
      <c r="G171" s="3">
        <v>535</v>
      </c>
      <c r="H171" s="4">
        <v>113.97</v>
      </c>
      <c r="I171" s="5"/>
    </row>
    <row r="172" spans="1:9" ht="15">
      <c r="A172" s="3"/>
      <c r="B172" s="3"/>
      <c r="C172" s="3"/>
      <c r="D172" s="6" t="s">
        <v>282</v>
      </c>
      <c r="E172" s="6"/>
      <c r="F172" s="3"/>
      <c r="G172" s="3"/>
      <c r="H172" s="4"/>
      <c r="I172" s="7">
        <f>SUM(H171)</f>
        <v>113.97</v>
      </c>
    </row>
    <row r="173" spans="1:9" ht="45">
      <c r="A173" s="3">
        <v>2023</v>
      </c>
      <c r="B173" s="3" t="s">
        <v>226</v>
      </c>
      <c r="C173" s="3">
        <v>103201</v>
      </c>
      <c r="D173" s="3">
        <v>9</v>
      </c>
      <c r="E173" s="3" t="s">
        <v>227</v>
      </c>
      <c r="F173" s="3">
        <v>2023</v>
      </c>
      <c r="G173" s="3">
        <v>441</v>
      </c>
      <c r="H173" s="4">
        <v>2043.5</v>
      </c>
      <c r="I173" s="5"/>
    </row>
    <row r="174" spans="1:9" ht="15">
      <c r="A174" s="3"/>
      <c r="B174" s="3"/>
      <c r="C174" s="3"/>
      <c r="D174" s="6" t="s">
        <v>282</v>
      </c>
      <c r="E174" s="6"/>
      <c r="F174" s="3"/>
      <c r="G174" s="3"/>
      <c r="H174" s="4"/>
      <c r="I174" s="7">
        <f>SUM(H173)</f>
        <v>2043.5</v>
      </c>
    </row>
    <row r="175" spans="1:9" ht="30">
      <c r="A175" s="3">
        <v>2023</v>
      </c>
      <c r="B175" s="3" t="s">
        <v>71</v>
      </c>
      <c r="C175" s="3">
        <v>101160</v>
      </c>
      <c r="D175" s="3">
        <v>14</v>
      </c>
      <c r="E175" s="3" t="s">
        <v>72</v>
      </c>
      <c r="F175" s="3">
        <v>2023</v>
      </c>
      <c r="G175" s="3">
        <v>249</v>
      </c>
      <c r="H175" s="4">
        <v>3660</v>
      </c>
      <c r="I175" s="5"/>
    </row>
    <row r="176" spans="1:9" ht="15">
      <c r="A176" s="3"/>
      <c r="B176" s="3"/>
      <c r="C176" s="3"/>
      <c r="D176" s="6" t="s">
        <v>282</v>
      </c>
      <c r="E176" s="6"/>
      <c r="F176" s="3"/>
      <c r="G176" s="3"/>
      <c r="H176" s="4"/>
      <c r="I176" s="7">
        <f>SUM(H175)</f>
        <v>3660</v>
      </c>
    </row>
    <row r="177" spans="1:9" ht="45">
      <c r="A177" s="3">
        <v>2023</v>
      </c>
      <c r="B177" s="3" t="s">
        <v>61</v>
      </c>
      <c r="C177" s="3">
        <v>101160</v>
      </c>
      <c r="D177" s="3">
        <v>14</v>
      </c>
      <c r="E177" s="3" t="s">
        <v>62</v>
      </c>
      <c r="F177" s="3">
        <v>2023</v>
      </c>
      <c r="G177" s="3">
        <v>58</v>
      </c>
      <c r="H177" s="4">
        <v>10000</v>
      </c>
      <c r="I177" s="5"/>
    </row>
    <row r="178" spans="1:9" ht="45">
      <c r="A178" s="3">
        <v>2023</v>
      </c>
      <c r="B178" s="3" t="s">
        <v>61</v>
      </c>
      <c r="C178" s="3">
        <v>101160</v>
      </c>
      <c r="D178" s="3">
        <v>14</v>
      </c>
      <c r="E178" s="3" t="s">
        <v>62</v>
      </c>
      <c r="F178" s="3">
        <v>2023</v>
      </c>
      <c r="G178" s="3">
        <v>306</v>
      </c>
      <c r="H178" s="4">
        <v>5000</v>
      </c>
      <c r="I178" s="5"/>
    </row>
    <row r="179" spans="1:9" ht="15">
      <c r="A179" s="3"/>
      <c r="B179" s="3"/>
      <c r="C179" s="3"/>
      <c r="D179" s="6" t="s">
        <v>282</v>
      </c>
      <c r="E179" s="6"/>
      <c r="F179" s="3"/>
      <c r="G179" s="3"/>
      <c r="H179" s="4"/>
      <c r="I179" s="7">
        <f>SUM(H177:H178)</f>
        <v>15000</v>
      </c>
    </row>
    <row r="180" spans="1:9" ht="60">
      <c r="A180" s="3">
        <v>2023</v>
      </c>
      <c r="B180" s="3" t="s">
        <v>31</v>
      </c>
      <c r="C180" s="3">
        <v>101160</v>
      </c>
      <c r="D180" s="3">
        <v>14</v>
      </c>
      <c r="E180" s="3" t="s">
        <v>32</v>
      </c>
      <c r="F180" s="3">
        <v>2023</v>
      </c>
      <c r="G180" s="3">
        <v>250</v>
      </c>
      <c r="H180" s="4">
        <v>399.97</v>
      </c>
      <c r="I180" s="5"/>
    </row>
    <row r="181" spans="1:9" ht="15">
      <c r="A181" s="3"/>
      <c r="B181" s="3"/>
      <c r="C181" s="3"/>
      <c r="D181" s="6" t="s">
        <v>282</v>
      </c>
      <c r="E181" s="6"/>
      <c r="F181" s="3"/>
      <c r="G181" s="3"/>
      <c r="H181" s="4"/>
      <c r="I181" s="7">
        <f>SUM(H180)</f>
        <v>399.97</v>
      </c>
    </row>
    <row r="182" spans="1:9" ht="30">
      <c r="A182" s="3">
        <v>2023</v>
      </c>
      <c r="B182" s="3" t="s">
        <v>76</v>
      </c>
      <c r="C182" s="3">
        <v>101102</v>
      </c>
      <c r="D182" s="3">
        <v>6</v>
      </c>
      <c r="E182" s="3" t="s">
        <v>74</v>
      </c>
      <c r="F182" s="3">
        <v>2023</v>
      </c>
      <c r="G182" s="3">
        <v>47</v>
      </c>
      <c r="H182" s="4">
        <v>3033.33</v>
      </c>
      <c r="I182" s="5"/>
    </row>
    <row r="183" spans="1:9" ht="15">
      <c r="A183" s="3"/>
      <c r="B183" s="3"/>
      <c r="C183" s="3"/>
      <c r="D183" s="6" t="s">
        <v>282</v>
      </c>
      <c r="E183" s="6"/>
      <c r="F183" s="3"/>
      <c r="G183" s="3"/>
      <c r="H183" s="4"/>
      <c r="I183" s="7">
        <f>SUM(H182)</f>
        <v>3033.33</v>
      </c>
    </row>
    <row r="184" spans="1:9" ht="30">
      <c r="A184" s="3">
        <v>2023</v>
      </c>
      <c r="B184" s="3" t="s">
        <v>234</v>
      </c>
      <c r="C184" s="3">
        <v>108102</v>
      </c>
      <c r="D184" s="3">
        <v>2</v>
      </c>
      <c r="E184" s="3" t="s">
        <v>235</v>
      </c>
      <c r="F184" s="3">
        <v>2023</v>
      </c>
      <c r="G184" s="3">
        <v>124</v>
      </c>
      <c r="H184" s="4">
        <v>9525.41</v>
      </c>
      <c r="I184" s="5"/>
    </row>
    <row r="185" spans="1:9" ht="15">
      <c r="A185" s="3"/>
      <c r="B185" s="3"/>
      <c r="C185" s="3"/>
      <c r="D185" s="6" t="s">
        <v>282</v>
      </c>
      <c r="E185" s="6"/>
      <c r="F185" s="3"/>
      <c r="G185" s="3"/>
      <c r="H185" s="4"/>
      <c r="I185" s="7">
        <f>SUM(H184)</f>
        <v>9525.41</v>
      </c>
    </row>
    <row r="186" spans="1:9" ht="30">
      <c r="A186" s="3">
        <v>2023</v>
      </c>
      <c r="B186" s="3" t="s">
        <v>268</v>
      </c>
      <c r="C186" s="3">
        <v>502101</v>
      </c>
      <c r="D186" s="3">
        <v>8</v>
      </c>
      <c r="E186" s="3" t="s">
        <v>269</v>
      </c>
      <c r="F186" s="3">
        <v>2023</v>
      </c>
      <c r="G186" s="3">
        <v>427</v>
      </c>
      <c r="H186" s="4">
        <v>1872</v>
      </c>
      <c r="I186" s="5"/>
    </row>
    <row r="187" spans="1:9" ht="15">
      <c r="A187" s="3"/>
      <c r="B187" s="3"/>
      <c r="C187" s="3"/>
      <c r="D187" s="6" t="s">
        <v>282</v>
      </c>
      <c r="E187" s="6"/>
      <c r="F187" s="3"/>
      <c r="G187" s="3"/>
      <c r="H187" s="4"/>
      <c r="I187" s="7">
        <f>SUM(H186)</f>
        <v>1872</v>
      </c>
    </row>
    <row r="188" spans="1:9" ht="30">
      <c r="A188" s="3">
        <v>2023</v>
      </c>
      <c r="B188" s="3" t="s">
        <v>9</v>
      </c>
      <c r="C188" s="3">
        <v>101102</v>
      </c>
      <c r="D188" s="3">
        <v>7</v>
      </c>
      <c r="E188" s="3" t="s">
        <v>316</v>
      </c>
      <c r="F188" s="3">
        <v>2023</v>
      </c>
      <c r="G188" s="3">
        <v>389</v>
      </c>
      <c r="H188" s="4">
        <v>4559.83</v>
      </c>
      <c r="I188" s="5"/>
    </row>
    <row r="189" spans="1:9" ht="30">
      <c r="A189" s="3">
        <v>2023</v>
      </c>
      <c r="B189" s="3" t="s">
        <v>9</v>
      </c>
      <c r="C189" s="3">
        <v>990171</v>
      </c>
      <c r="D189" s="3">
        <v>12</v>
      </c>
      <c r="E189" s="3" t="s">
        <v>317</v>
      </c>
      <c r="F189" s="3">
        <v>2023</v>
      </c>
      <c r="G189" s="3">
        <v>11</v>
      </c>
      <c r="H189" s="4">
        <v>2280.17</v>
      </c>
      <c r="I189" s="5"/>
    </row>
    <row r="190" spans="1:9" ht="15">
      <c r="A190" s="3"/>
      <c r="B190" s="3"/>
      <c r="C190" s="3"/>
      <c r="D190" s="6" t="s">
        <v>282</v>
      </c>
      <c r="E190" s="6"/>
      <c r="F190" s="3"/>
      <c r="G190" s="3"/>
      <c r="H190" s="4"/>
      <c r="I190" s="7">
        <f>SUM(H188:H189)</f>
        <v>6840</v>
      </c>
    </row>
    <row r="191" spans="1:9" ht="30">
      <c r="A191" s="3">
        <v>2023</v>
      </c>
      <c r="B191" s="3" t="s">
        <v>183</v>
      </c>
      <c r="C191" s="3">
        <v>103101</v>
      </c>
      <c r="D191" s="3">
        <v>1</v>
      </c>
      <c r="E191" s="3" t="s">
        <v>184</v>
      </c>
      <c r="F191" s="3">
        <v>2023</v>
      </c>
      <c r="G191" s="3">
        <v>545</v>
      </c>
      <c r="H191" s="4">
        <v>108</v>
      </c>
      <c r="I191" s="5"/>
    </row>
    <row r="192" spans="1:9" ht="30">
      <c r="A192" s="3">
        <v>2023</v>
      </c>
      <c r="B192" s="3" t="s">
        <v>183</v>
      </c>
      <c r="C192" s="3">
        <v>103101</v>
      </c>
      <c r="D192" s="3">
        <v>1</v>
      </c>
      <c r="E192" s="3" t="s">
        <v>185</v>
      </c>
      <c r="F192" s="3">
        <v>2023</v>
      </c>
      <c r="G192" s="3">
        <v>566</v>
      </c>
      <c r="H192" s="4">
        <v>1306</v>
      </c>
      <c r="I192" s="5"/>
    </row>
    <row r="193" spans="1:9" ht="15">
      <c r="A193" s="3"/>
      <c r="B193" s="3"/>
      <c r="C193" s="3"/>
      <c r="D193" s="6" t="s">
        <v>282</v>
      </c>
      <c r="E193" s="6"/>
      <c r="F193" s="3"/>
      <c r="G193" s="3"/>
      <c r="H193" s="4"/>
      <c r="I193" s="7">
        <f>SUM(H191:H192)</f>
        <v>1414</v>
      </c>
    </row>
    <row r="194" spans="1:9" ht="60">
      <c r="A194" s="3">
        <v>2023</v>
      </c>
      <c r="B194" s="3" t="s">
        <v>160</v>
      </c>
      <c r="C194" s="3">
        <v>101130</v>
      </c>
      <c r="D194" s="3">
        <v>14</v>
      </c>
      <c r="E194" s="3" t="s">
        <v>161</v>
      </c>
      <c r="F194" s="3">
        <v>2023</v>
      </c>
      <c r="G194" s="3">
        <v>560</v>
      </c>
      <c r="H194" s="4">
        <v>1405</v>
      </c>
      <c r="I194" s="5"/>
    </row>
    <row r="195" spans="1:9" ht="15">
      <c r="A195" s="3"/>
      <c r="B195" s="3"/>
      <c r="C195" s="3"/>
      <c r="D195" s="6" t="s">
        <v>282</v>
      </c>
      <c r="E195" s="6"/>
      <c r="F195" s="3"/>
      <c r="G195" s="3"/>
      <c r="H195" s="4"/>
      <c r="I195" s="7">
        <f>SUM(H194)</f>
        <v>1405</v>
      </c>
    </row>
    <row r="196" spans="1:9" ht="45">
      <c r="A196" s="3">
        <v>2023</v>
      </c>
      <c r="B196" s="3" t="s">
        <v>162</v>
      </c>
      <c r="C196" s="3">
        <v>101130</v>
      </c>
      <c r="D196" s="3">
        <v>14</v>
      </c>
      <c r="E196" s="3" t="s">
        <v>163</v>
      </c>
      <c r="F196" s="3">
        <v>2023</v>
      </c>
      <c r="G196" s="3">
        <v>561</v>
      </c>
      <c r="H196" s="4">
        <v>1000</v>
      </c>
      <c r="I196" s="5"/>
    </row>
    <row r="197" spans="1:9" ht="15">
      <c r="A197" s="3"/>
      <c r="B197" s="3"/>
      <c r="C197" s="3"/>
      <c r="D197" s="6" t="s">
        <v>282</v>
      </c>
      <c r="E197" s="6"/>
      <c r="F197" s="3"/>
      <c r="G197" s="3"/>
      <c r="H197" s="4"/>
      <c r="I197" s="7">
        <f>SUM(H196)</f>
        <v>1000</v>
      </c>
    </row>
    <row r="198" spans="1:9" ht="30">
      <c r="A198" s="3">
        <v>2023</v>
      </c>
      <c r="B198" s="3" t="s">
        <v>110</v>
      </c>
      <c r="C198" s="3">
        <v>101105</v>
      </c>
      <c r="D198" s="3">
        <v>27</v>
      </c>
      <c r="E198" s="3" t="s">
        <v>111</v>
      </c>
      <c r="F198" s="3">
        <v>2023</v>
      </c>
      <c r="G198" s="3">
        <v>305</v>
      </c>
      <c r="H198" s="4">
        <v>978.94</v>
      </c>
      <c r="I198" s="5"/>
    </row>
    <row r="199" spans="1:9" ht="45">
      <c r="A199" s="3">
        <v>2023</v>
      </c>
      <c r="B199" s="3" t="s">
        <v>110</v>
      </c>
      <c r="C199" s="3">
        <v>990171</v>
      </c>
      <c r="D199" s="3">
        <v>3</v>
      </c>
      <c r="E199" s="3" t="s">
        <v>271</v>
      </c>
      <c r="F199" s="3">
        <v>2023</v>
      </c>
      <c r="G199" s="3">
        <v>3</v>
      </c>
      <c r="H199" s="4">
        <v>978.94</v>
      </c>
      <c r="I199" s="5"/>
    </row>
    <row r="200" spans="1:9" ht="15">
      <c r="A200" s="3"/>
      <c r="B200" s="3"/>
      <c r="C200" s="3"/>
      <c r="D200" s="6" t="s">
        <v>282</v>
      </c>
      <c r="E200" s="6"/>
      <c r="F200" s="3"/>
      <c r="G200" s="3"/>
      <c r="H200" s="4"/>
      <c r="I200" s="7">
        <f>SUM(H198:H199)</f>
        <v>1957.88</v>
      </c>
    </row>
    <row r="201" spans="1:9" ht="45">
      <c r="A201" s="3">
        <v>2023</v>
      </c>
      <c r="B201" s="3" t="s">
        <v>164</v>
      </c>
      <c r="C201" s="3">
        <v>101130</v>
      </c>
      <c r="D201" s="3">
        <v>14</v>
      </c>
      <c r="E201" s="3" t="s">
        <v>165</v>
      </c>
      <c r="F201" s="3">
        <v>2023</v>
      </c>
      <c r="G201" s="3">
        <v>559</v>
      </c>
      <c r="H201" s="4">
        <v>4595</v>
      </c>
      <c r="I201" s="5"/>
    </row>
    <row r="202" spans="1:9" ht="45">
      <c r="A202" s="3">
        <v>2023</v>
      </c>
      <c r="B202" s="3" t="s">
        <v>164</v>
      </c>
      <c r="C202" s="3">
        <v>101150</v>
      </c>
      <c r="D202" s="3">
        <v>9</v>
      </c>
      <c r="E202" s="3" t="s">
        <v>166</v>
      </c>
      <c r="F202" s="3">
        <v>2023</v>
      </c>
      <c r="G202" s="3">
        <v>558</v>
      </c>
      <c r="H202" s="4">
        <v>8000</v>
      </c>
      <c r="I202" s="5"/>
    </row>
    <row r="203" spans="1:9" ht="15">
      <c r="A203" s="3"/>
      <c r="B203" s="3"/>
      <c r="C203" s="3"/>
      <c r="D203" s="6" t="s">
        <v>282</v>
      </c>
      <c r="E203" s="6"/>
      <c r="F203" s="3"/>
      <c r="G203" s="3"/>
      <c r="H203" s="4"/>
      <c r="I203" s="7">
        <f>SUM(H201:H203)</f>
        <v>12595</v>
      </c>
    </row>
    <row r="204" spans="1:9" ht="30">
      <c r="A204" s="3">
        <v>2023</v>
      </c>
      <c r="B204" s="3" t="s">
        <v>210</v>
      </c>
      <c r="C204" s="3">
        <v>103103</v>
      </c>
      <c r="D204" s="3">
        <v>1</v>
      </c>
      <c r="E204" s="3" t="s">
        <v>318</v>
      </c>
      <c r="F204" s="3">
        <v>2023</v>
      </c>
      <c r="G204" s="3">
        <v>45</v>
      </c>
      <c r="H204" s="4">
        <v>1714.28</v>
      </c>
      <c r="I204" s="5"/>
    </row>
    <row r="205" spans="1:9" ht="15">
      <c r="A205" s="3"/>
      <c r="B205" s="3"/>
      <c r="C205" s="3"/>
      <c r="D205" s="6" t="s">
        <v>282</v>
      </c>
      <c r="E205" s="6"/>
      <c r="F205" s="3"/>
      <c r="G205" s="3"/>
      <c r="H205" s="4"/>
      <c r="I205" s="7">
        <f>SUM(H204:H204)</f>
        <v>1714.28</v>
      </c>
    </row>
    <row r="206" spans="1:9" ht="45">
      <c r="A206" s="3">
        <v>2023</v>
      </c>
      <c r="B206" s="3" t="s">
        <v>199</v>
      </c>
      <c r="C206" s="3">
        <v>103106</v>
      </c>
      <c r="D206" s="3">
        <v>2</v>
      </c>
      <c r="E206" s="3" t="s">
        <v>200</v>
      </c>
      <c r="F206" s="3">
        <v>2023</v>
      </c>
      <c r="G206" s="3">
        <v>165</v>
      </c>
      <c r="H206" s="4">
        <v>6917.4</v>
      </c>
      <c r="I206" s="5"/>
    </row>
    <row r="207" spans="1:9" ht="15">
      <c r="A207" s="3"/>
      <c r="B207" s="3"/>
      <c r="C207" s="3"/>
      <c r="D207" s="6" t="s">
        <v>282</v>
      </c>
      <c r="E207" s="6"/>
      <c r="F207" s="3"/>
      <c r="G207" s="3"/>
      <c r="H207" s="4"/>
      <c r="I207" s="7">
        <f>SUM(H206)</f>
        <v>6917.4</v>
      </c>
    </row>
    <row r="208" spans="1:9" ht="45">
      <c r="A208" s="3">
        <v>2023</v>
      </c>
      <c r="B208" s="3" t="s">
        <v>231</v>
      </c>
      <c r="C208" s="3">
        <v>108102</v>
      </c>
      <c r="D208" s="3">
        <v>1</v>
      </c>
      <c r="E208" s="3" t="s">
        <v>232</v>
      </c>
      <c r="F208" s="3">
        <v>2023</v>
      </c>
      <c r="G208" s="3">
        <v>392</v>
      </c>
      <c r="H208" s="4">
        <v>2370.51</v>
      </c>
      <c r="I208" s="5"/>
    </row>
    <row r="209" spans="1:9" ht="15">
      <c r="A209" s="3"/>
      <c r="B209" s="3"/>
      <c r="C209" s="3"/>
      <c r="D209" s="6" t="s">
        <v>282</v>
      </c>
      <c r="E209" s="6"/>
      <c r="F209" s="3"/>
      <c r="G209" s="3"/>
      <c r="H209" s="4"/>
      <c r="I209" s="7">
        <f>SUM(H208)</f>
        <v>2370.51</v>
      </c>
    </row>
    <row r="210" spans="1:9" ht="45">
      <c r="A210" s="3">
        <v>2023</v>
      </c>
      <c r="B210" s="3" t="s">
        <v>217</v>
      </c>
      <c r="C210" s="3">
        <v>103106</v>
      </c>
      <c r="D210" s="3">
        <v>2</v>
      </c>
      <c r="E210" s="3" t="s">
        <v>218</v>
      </c>
      <c r="F210" s="3">
        <v>2023</v>
      </c>
      <c r="G210" s="3">
        <v>128</v>
      </c>
      <c r="H210" s="4">
        <v>824.52</v>
      </c>
      <c r="I210" s="5"/>
    </row>
    <row r="211" spans="1:9" ht="15">
      <c r="A211" s="3"/>
      <c r="B211" s="3"/>
      <c r="C211" s="3"/>
      <c r="D211" s="6" t="s">
        <v>282</v>
      </c>
      <c r="E211" s="6"/>
      <c r="F211" s="3"/>
      <c r="G211" s="3"/>
      <c r="H211" s="4"/>
      <c r="I211" s="7">
        <f>SUM(H210)</f>
        <v>824.52</v>
      </c>
    </row>
    <row r="212" spans="1:9" ht="30">
      <c r="A212" s="3">
        <v>2023</v>
      </c>
      <c r="B212" s="3" t="s">
        <v>171</v>
      </c>
      <c r="C212" s="3">
        <v>101160</v>
      </c>
      <c r="D212" s="3">
        <v>4</v>
      </c>
      <c r="E212" s="3" t="s">
        <v>172</v>
      </c>
      <c r="F212" s="3">
        <v>2023</v>
      </c>
      <c r="G212" s="3">
        <v>106</v>
      </c>
      <c r="H212" s="4">
        <v>300</v>
      </c>
      <c r="I212" s="5"/>
    </row>
    <row r="213" spans="1:9" ht="15">
      <c r="A213" s="3"/>
      <c r="B213" s="3"/>
      <c r="C213" s="3"/>
      <c r="D213" s="6" t="s">
        <v>282</v>
      </c>
      <c r="E213" s="6"/>
      <c r="F213" s="3"/>
      <c r="G213" s="3"/>
      <c r="H213" s="4"/>
      <c r="I213" s="7">
        <f>SUM(H212)</f>
        <v>300</v>
      </c>
    </row>
    <row r="214" spans="1:9" ht="30">
      <c r="A214" s="3">
        <v>2023</v>
      </c>
      <c r="B214" s="3" t="s">
        <v>198</v>
      </c>
      <c r="C214" s="3">
        <v>103103</v>
      </c>
      <c r="D214" s="3">
        <v>5</v>
      </c>
      <c r="E214" s="3" t="s">
        <v>319</v>
      </c>
      <c r="F214" s="3">
        <v>2023</v>
      </c>
      <c r="G214" s="3">
        <v>53</v>
      </c>
      <c r="H214" s="4">
        <v>2936.48</v>
      </c>
      <c r="I214" s="5"/>
    </row>
    <row r="215" spans="1:9" ht="15">
      <c r="A215" s="3"/>
      <c r="B215" s="3"/>
      <c r="C215" s="3"/>
      <c r="D215" s="6" t="s">
        <v>282</v>
      </c>
      <c r="E215" s="6"/>
      <c r="F215" s="3"/>
      <c r="G215" s="3"/>
      <c r="H215" s="4"/>
      <c r="I215" s="7">
        <f>SUM(H214:H214)</f>
        <v>2936.48</v>
      </c>
    </row>
    <row r="216" spans="1:9" ht="45">
      <c r="A216" s="3">
        <v>2023</v>
      </c>
      <c r="B216" s="3" t="s">
        <v>206</v>
      </c>
      <c r="C216" s="3">
        <v>103102</v>
      </c>
      <c r="D216" s="3">
        <v>5</v>
      </c>
      <c r="E216" s="3" t="s">
        <v>207</v>
      </c>
      <c r="F216" s="3">
        <v>2023</v>
      </c>
      <c r="G216" s="3">
        <v>442</v>
      </c>
      <c r="H216" s="4">
        <v>2605.92</v>
      </c>
      <c r="I216" s="5"/>
    </row>
    <row r="217" spans="1:9" ht="15">
      <c r="A217" s="3"/>
      <c r="B217" s="3"/>
      <c r="C217" s="3"/>
      <c r="D217" s="6" t="s">
        <v>282</v>
      </c>
      <c r="E217" s="6"/>
      <c r="F217" s="3"/>
      <c r="G217" s="3"/>
      <c r="H217" s="4"/>
      <c r="I217" s="7">
        <f>SUM(H216)</f>
        <v>2605.92</v>
      </c>
    </row>
    <row r="218" spans="1:9" ht="30">
      <c r="A218" s="3">
        <v>2023</v>
      </c>
      <c r="B218" s="3" t="s">
        <v>47</v>
      </c>
      <c r="C218" s="3">
        <v>101105</v>
      </c>
      <c r="D218" s="3">
        <v>16</v>
      </c>
      <c r="E218" s="3" t="s">
        <v>39</v>
      </c>
      <c r="F218" s="3">
        <v>2023</v>
      </c>
      <c r="G218" s="3">
        <v>538</v>
      </c>
      <c r="H218" s="4">
        <v>108</v>
      </c>
      <c r="I218" s="5"/>
    </row>
    <row r="219" spans="1:9" ht="15">
      <c r="A219" s="3"/>
      <c r="B219" s="3"/>
      <c r="C219" s="3"/>
      <c r="D219" s="6" t="s">
        <v>282</v>
      </c>
      <c r="E219" s="6"/>
      <c r="F219" s="3"/>
      <c r="G219" s="3"/>
      <c r="H219" s="4"/>
      <c r="I219" s="7">
        <f>SUM(H218)</f>
        <v>108</v>
      </c>
    </row>
    <row r="220" spans="1:9" ht="30">
      <c r="A220" s="3">
        <v>2023</v>
      </c>
      <c r="B220" s="3" t="s">
        <v>34</v>
      </c>
      <c r="C220" s="3">
        <v>101101</v>
      </c>
      <c r="D220" s="3">
        <v>7</v>
      </c>
      <c r="E220" s="3" t="s">
        <v>35</v>
      </c>
      <c r="F220" s="3">
        <v>2023</v>
      </c>
      <c r="G220" s="3">
        <v>469</v>
      </c>
      <c r="H220" s="4">
        <v>236.45</v>
      </c>
      <c r="I220" s="5"/>
    </row>
    <row r="221" spans="1:9" ht="15">
      <c r="A221" s="3"/>
      <c r="B221" s="3"/>
      <c r="C221" s="3"/>
      <c r="D221" s="6" t="s">
        <v>282</v>
      </c>
      <c r="E221" s="6"/>
      <c r="F221" s="3"/>
      <c r="G221" s="3"/>
      <c r="H221" s="4"/>
      <c r="I221" s="7">
        <f>SUM(H220)</f>
        <v>236.45</v>
      </c>
    </row>
    <row r="222" spans="1:9" ht="45">
      <c r="A222" s="3">
        <v>2023</v>
      </c>
      <c r="B222" s="3" t="s">
        <v>228</v>
      </c>
      <c r="C222" s="3">
        <v>108101</v>
      </c>
      <c r="D222" s="3">
        <v>4</v>
      </c>
      <c r="E222" s="3" t="s">
        <v>229</v>
      </c>
      <c r="F222" s="3">
        <v>2023</v>
      </c>
      <c r="G222" s="3">
        <v>377</v>
      </c>
      <c r="H222" s="4">
        <v>976</v>
      </c>
      <c r="I222" s="5"/>
    </row>
    <row r="223" spans="1:9" ht="45">
      <c r="A223" s="3">
        <v>2023</v>
      </c>
      <c r="B223" s="3" t="s">
        <v>228</v>
      </c>
      <c r="C223" s="3">
        <v>108102</v>
      </c>
      <c r="D223" s="3">
        <v>2</v>
      </c>
      <c r="E223" s="3" t="s">
        <v>233</v>
      </c>
      <c r="F223" s="3">
        <v>2023</v>
      </c>
      <c r="G223" s="3">
        <v>56</v>
      </c>
      <c r="H223" s="4">
        <v>3172</v>
      </c>
      <c r="I223" s="5"/>
    </row>
    <row r="224" spans="1:9" ht="15">
      <c r="A224" s="3"/>
      <c r="B224" s="3"/>
      <c r="C224" s="3"/>
      <c r="D224" s="6" t="s">
        <v>282</v>
      </c>
      <c r="E224" s="6"/>
      <c r="F224" s="3"/>
      <c r="G224" s="3"/>
      <c r="H224" s="4"/>
      <c r="I224" s="7">
        <f>SUM(H222:H224)</f>
        <v>4148</v>
      </c>
    </row>
    <row r="225" spans="1:9" ht="30">
      <c r="A225" s="3">
        <v>2023</v>
      </c>
      <c r="B225" s="3" t="s">
        <v>187</v>
      </c>
      <c r="C225" s="3">
        <v>103102</v>
      </c>
      <c r="D225" s="3">
        <v>3</v>
      </c>
      <c r="E225" s="3" t="s">
        <v>188</v>
      </c>
      <c r="F225" s="3">
        <v>2023</v>
      </c>
      <c r="G225" s="3">
        <v>42</v>
      </c>
      <c r="H225" s="4">
        <v>2286.95</v>
      </c>
      <c r="I225" s="5"/>
    </row>
    <row r="226" spans="1:9" ht="15">
      <c r="A226" s="3"/>
      <c r="B226" s="3"/>
      <c r="C226" s="3"/>
      <c r="D226" s="6" t="s">
        <v>282</v>
      </c>
      <c r="E226" s="6"/>
      <c r="F226" s="3"/>
      <c r="G226" s="3"/>
      <c r="H226" s="4"/>
      <c r="I226" s="7">
        <f>SUM(H225)</f>
        <v>2286.95</v>
      </c>
    </row>
    <row r="227" spans="1:9" ht="30">
      <c r="A227" s="3">
        <v>2023</v>
      </c>
      <c r="B227" s="3" t="s">
        <v>240</v>
      </c>
      <c r="C227" s="3">
        <v>108201</v>
      </c>
      <c r="D227" s="3">
        <v>4</v>
      </c>
      <c r="E227" s="3" t="s">
        <v>241</v>
      </c>
      <c r="F227" s="3">
        <v>2023</v>
      </c>
      <c r="G227" s="3">
        <v>542</v>
      </c>
      <c r="H227" s="4">
        <v>327.17</v>
      </c>
      <c r="I227" s="5"/>
    </row>
    <row r="228" spans="1:9" ht="15">
      <c r="A228" s="3"/>
      <c r="B228" s="3"/>
      <c r="C228" s="3"/>
      <c r="D228" s="6" t="s">
        <v>282</v>
      </c>
      <c r="E228" s="6"/>
      <c r="F228" s="3"/>
      <c r="G228" s="3"/>
      <c r="H228" s="4"/>
      <c r="I228" s="7">
        <f>SUM(H227)</f>
        <v>327.17</v>
      </c>
    </row>
    <row r="229" spans="1:9" ht="30">
      <c r="A229" s="3">
        <v>2023</v>
      </c>
      <c r="B229" s="3" t="s">
        <v>46</v>
      </c>
      <c r="C229" s="3">
        <v>101105</v>
      </c>
      <c r="D229" s="3">
        <v>16</v>
      </c>
      <c r="E229" s="3" t="s">
        <v>39</v>
      </c>
      <c r="F229" s="3">
        <v>2023</v>
      </c>
      <c r="G229" s="3">
        <v>531</v>
      </c>
      <c r="H229" s="4">
        <v>300</v>
      </c>
      <c r="I229" s="5"/>
    </row>
    <row r="230" spans="1:9" ht="15">
      <c r="A230" s="3"/>
      <c r="B230" s="3"/>
      <c r="C230" s="3"/>
      <c r="D230" s="6" t="s">
        <v>282</v>
      </c>
      <c r="E230" s="6"/>
      <c r="F230" s="3"/>
      <c r="G230" s="3"/>
      <c r="H230" s="4"/>
      <c r="I230" s="7">
        <f>SUM(H229)</f>
        <v>300</v>
      </c>
    </row>
    <row r="231" spans="1:9" ht="30">
      <c r="A231" s="3">
        <v>2023</v>
      </c>
      <c r="B231" s="3" t="s">
        <v>45</v>
      </c>
      <c r="C231" s="3">
        <v>101105</v>
      </c>
      <c r="D231" s="3">
        <v>16</v>
      </c>
      <c r="E231" s="3" t="s">
        <v>39</v>
      </c>
      <c r="F231" s="3">
        <v>2023</v>
      </c>
      <c r="G231" s="3">
        <v>532</v>
      </c>
      <c r="H231" s="4">
        <v>300</v>
      </c>
      <c r="I231" s="5"/>
    </row>
    <row r="232" spans="1:9" ht="15">
      <c r="A232" s="3"/>
      <c r="B232" s="3"/>
      <c r="C232" s="3"/>
      <c r="D232" s="6" t="s">
        <v>282</v>
      </c>
      <c r="E232" s="6"/>
      <c r="F232" s="3"/>
      <c r="G232" s="3"/>
      <c r="H232" s="4"/>
      <c r="I232" s="7">
        <f>SUM(H231)</f>
        <v>300</v>
      </c>
    </row>
    <row r="233" spans="1:9" ht="30">
      <c r="A233" s="3">
        <v>2023</v>
      </c>
      <c r="B233" s="3" t="s">
        <v>204</v>
      </c>
      <c r="C233" s="3">
        <v>103102</v>
      </c>
      <c r="D233" s="3">
        <v>13</v>
      </c>
      <c r="E233" s="3" t="s">
        <v>205</v>
      </c>
      <c r="F233" s="3">
        <v>2023</v>
      </c>
      <c r="G233" s="3">
        <v>33</v>
      </c>
      <c r="H233" s="4">
        <v>1215.49</v>
      </c>
      <c r="I233" s="5"/>
    </row>
    <row r="234" spans="1:9" ht="15">
      <c r="A234" s="3"/>
      <c r="B234" s="3"/>
      <c r="C234" s="3"/>
      <c r="D234" s="6" t="s">
        <v>282</v>
      </c>
      <c r="E234" s="6"/>
      <c r="F234" s="3"/>
      <c r="G234" s="3"/>
      <c r="H234" s="4"/>
      <c r="I234" s="7">
        <v>1215.49</v>
      </c>
    </row>
    <row r="235" spans="1:9" ht="15">
      <c r="A235" s="3">
        <v>2023</v>
      </c>
      <c r="B235" s="3" t="s">
        <v>87</v>
      </c>
      <c r="C235" s="3">
        <v>101104</v>
      </c>
      <c r="D235" s="3">
        <v>3</v>
      </c>
      <c r="E235" s="3" t="s">
        <v>88</v>
      </c>
      <c r="F235" s="3">
        <v>2023</v>
      </c>
      <c r="G235" s="3">
        <v>39</v>
      </c>
      <c r="H235" s="4">
        <v>1.06</v>
      </c>
      <c r="I235" s="5"/>
    </row>
    <row r="236" spans="1:9" ht="30">
      <c r="A236" s="3">
        <v>2023</v>
      </c>
      <c r="B236" s="3" t="s">
        <v>87</v>
      </c>
      <c r="C236" s="3">
        <v>103101</v>
      </c>
      <c r="D236" s="3">
        <v>8</v>
      </c>
      <c r="E236" s="3" t="s">
        <v>320</v>
      </c>
      <c r="F236" s="3">
        <v>2023</v>
      </c>
      <c r="G236" s="3">
        <v>38</v>
      </c>
      <c r="H236" s="4">
        <v>935.27</v>
      </c>
      <c r="I236" s="5"/>
    </row>
    <row r="237" spans="1:9" ht="15">
      <c r="A237" s="3"/>
      <c r="B237" s="3"/>
      <c r="C237" s="3"/>
      <c r="D237" s="6" t="s">
        <v>282</v>
      </c>
      <c r="E237" s="6"/>
      <c r="F237" s="3"/>
      <c r="G237" s="3"/>
      <c r="H237" s="4"/>
      <c r="I237" s="7">
        <f>SUM(H235:H236)</f>
        <v>936.3299999999999</v>
      </c>
    </row>
    <row r="238" spans="1:9" ht="30">
      <c r="A238" s="3">
        <v>2023</v>
      </c>
      <c r="B238" s="3" t="s">
        <v>211</v>
      </c>
      <c r="C238" s="3">
        <v>103104</v>
      </c>
      <c r="D238" s="3">
        <v>15</v>
      </c>
      <c r="E238" s="3" t="s">
        <v>212</v>
      </c>
      <c r="F238" s="3">
        <v>2023</v>
      </c>
      <c r="G238" s="3">
        <v>59</v>
      </c>
      <c r="H238" s="4">
        <v>660.02</v>
      </c>
      <c r="I238" s="5"/>
    </row>
    <row r="239" spans="1:9" ht="15">
      <c r="A239" s="3"/>
      <c r="B239" s="3"/>
      <c r="C239" s="3"/>
      <c r="D239" s="6" t="s">
        <v>282</v>
      </c>
      <c r="E239" s="6"/>
      <c r="F239" s="3"/>
      <c r="G239" s="3"/>
      <c r="H239" s="4"/>
      <c r="I239" s="7">
        <f>SUM(H238)</f>
        <v>660.02</v>
      </c>
    </row>
    <row r="240" spans="1:9" ht="30">
      <c r="A240" s="3">
        <v>2023</v>
      </c>
      <c r="B240" s="3" t="s">
        <v>136</v>
      </c>
      <c r="C240" s="3">
        <v>101105</v>
      </c>
      <c r="D240" s="3">
        <v>9</v>
      </c>
      <c r="E240" s="3" t="s">
        <v>137</v>
      </c>
      <c r="F240" s="3">
        <v>2023</v>
      </c>
      <c r="G240" s="3">
        <v>275</v>
      </c>
      <c r="H240" s="4">
        <v>900</v>
      </c>
      <c r="I240" s="5"/>
    </row>
    <row r="241" spans="1:9" ht="15">
      <c r="A241" s="3"/>
      <c r="B241" s="3"/>
      <c r="C241" s="3"/>
      <c r="D241" s="6" t="s">
        <v>282</v>
      </c>
      <c r="E241" s="6"/>
      <c r="F241" s="3"/>
      <c r="G241" s="3"/>
      <c r="H241" s="4"/>
      <c r="I241" s="7">
        <f>SUM(H240)</f>
        <v>900</v>
      </c>
    </row>
    <row r="242" spans="1:9" ht="30">
      <c r="A242" s="3">
        <v>2023</v>
      </c>
      <c r="B242" s="3" t="s">
        <v>189</v>
      </c>
      <c r="C242" s="3">
        <v>103103</v>
      </c>
      <c r="D242" s="3">
        <v>5</v>
      </c>
      <c r="E242" s="3" t="s">
        <v>321</v>
      </c>
      <c r="F242" s="3">
        <v>2023</v>
      </c>
      <c r="G242" s="3">
        <v>37</v>
      </c>
      <c r="H242" s="4">
        <v>2808.24</v>
      </c>
      <c r="I242" s="5"/>
    </row>
    <row r="243" spans="1:9" ht="15">
      <c r="A243" s="3"/>
      <c r="B243" s="3"/>
      <c r="C243" s="3"/>
      <c r="D243" s="6" t="s">
        <v>282</v>
      </c>
      <c r="E243" s="6"/>
      <c r="F243" s="3"/>
      <c r="G243" s="3"/>
      <c r="H243" s="4"/>
      <c r="I243" s="7">
        <f>SUM(H242)</f>
        <v>2808.24</v>
      </c>
    </row>
    <row r="244" spans="1:9" ht="30">
      <c r="A244" s="3">
        <v>2023</v>
      </c>
      <c r="B244" s="3" t="s">
        <v>103</v>
      </c>
      <c r="C244" s="3">
        <v>101160</v>
      </c>
      <c r="D244" s="3">
        <v>15</v>
      </c>
      <c r="E244" s="3" t="s">
        <v>104</v>
      </c>
      <c r="F244" s="3">
        <v>2023</v>
      </c>
      <c r="G244" s="3">
        <v>327</v>
      </c>
      <c r="H244" s="4">
        <v>3991.64</v>
      </c>
      <c r="I244" s="5"/>
    </row>
    <row r="245" spans="1:9" ht="15">
      <c r="A245" s="3"/>
      <c r="B245" s="3"/>
      <c r="C245" s="3"/>
      <c r="D245" s="6" t="s">
        <v>282</v>
      </c>
      <c r="E245" s="6"/>
      <c r="F245" s="3"/>
      <c r="G245" s="3"/>
      <c r="H245" s="4"/>
      <c r="I245" s="7">
        <f>SUM(H244)</f>
        <v>3991.64</v>
      </c>
    </row>
    <row r="246" spans="1:9" ht="45">
      <c r="A246" s="3">
        <v>2023</v>
      </c>
      <c r="B246" s="3" t="s">
        <v>275</v>
      </c>
      <c r="C246" s="3">
        <v>990271</v>
      </c>
      <c r="D246" s="3">
        <v>2</v>
      </c>
      <c r="E246" s="3" t="s">
        <v>322</v>
      </c>
      <c r="F246" s="3">
        <v>2023</v>
      </c>
      <c r="G246" s="3">
        <v>15</v>
      </c>
      <c r="H246" s="4">
        <v>1599.3</v>
      </c>
      <c r="I246" s="5"/>
    </row>
    <row r="247" spans="1:9" ht="15">
      <c r="A247" s="3"/>
      <c r="B247" s="3"/>
      <c r="C247" s="3"/>
      <c r="D247" s="6" t="s">
        <v>282</v>
      </c>
      <c r="E247" s="6"/>
      <c r="F247" s="3"/>
      <c r="G247" s="3"/>
      <c r="H247" s="4"/>
      <c r="I247" s="7">
        <f>SUM(H246)</f>
        <v>1599.3</v>
      </c>
    </row>
    <row r="248" spans="1:9" ht="45">
      <c r="A248" s="3">
        <v>2023</v>
      </c>
      <c r="B248" s="3" t="s">
        <v>180</v>
      </c>
      <c r="C248" s="3">
        <v>102102</v>
      </c>
      <c r="D248" s="3">
        <v>2</v>
      </c>
      <c r="E248" s="3" t="s">
        <v>181</v>
      </c>
      <c r="F248" s="3">
        <v>2023</v>
      </c>
      <c r="G248" s="3">
        <v>49</v>
      </c>
      <c r="H248" s="4">
        <v>427</v>
      </c>
      <c r="I248" s="5"/>
    </row>
    <row r="249" spans="1:9" ht="15">
      <c r="A249" s="3"/>
      <c r="B249" s="3"/>
      <c r="C249" s="3"/>
      <c r="D249" s="6" t="s">
        <v>282</v>
      </c>
      <c r="E249" s="6"/>
      <c r="F249" s="3"/>
      <c r="G249" s="3"/>
      <c r="H249" s="4"/>
      <c r="I249" s="7">
        <f>SUM(H248)</f>
        <v>427</v>
      </c>
    </row>
    <row r="250" spans="1:9" ht="45">
      <c r="A250" s="3">
        <v>2023</v>
      </c>
      <c r="B250" s="3" t="s">
        <v>17</v>
      </c>
      <c r="C250" s="3">
        <v>101160</v>
      </c>
      <c r="D250" s="3">
        <v>14</v>
      </c>
      <c r="E250" s="3" t="s">
        <v>18</v>
      </c>
      <c r="F250" s="3">
        <v>2023</v>
      </c>
      <c r="G250" s="3">
        <v>252</v>
      </c>
      <c r="H250" s="4">
        <v>1366.4</v>
      </c>
      <c r="I250" s="5"/>
    </row>
    <row r="251" spans="1:9" ht="15">
      <c r="A251" s="3"/>
      <c r="B251" s="3"/>
      <c r="C251" s="3"/>
      <c r="D251" s="6" t="s">
        <v>282</v>
      </c>
      <c r="E251" s="6"/>
      <c r="F251" s="3"/>
      <c r="G251" s="3"/>
      <c r="H251" s="4"/>
      <c r="I251" s="7">
        <f>SUM(H250)</f>
        <v>1366.4</v>
      </c>
    </row>
    <row r="252" spans="1:9" ht="30">
      <c r="A252" s="3">
        <v>2023</v>
      </c>
      <c r="B252" s="3" t="s">
        <v>6</v>
      </c>
      <c r="C252" s="3">
        <v>1000</v>
      </c>
      <c r="D252" s="3">
        <v>2</v>
      </c>
      <c r="E252" s="3" t="s">
        <v>109</v>
      </c>
      <c r="F252" s="3">
        <v>2023</v>
      </c>
      <c r="G252" s="3">
        <v>464</v>
      </c>
      <c r="H252" s="4">
        <v>161.66</v>
      </c>
      <c r="I252" s="5"/>
    </row>
    <row r="253" spans="1:9" ht="60">
      <c r="A253" s="3">
        <v>2023</v>
      </c>
      <c r="B253" s="3" t="s">
        <v>6</v>
      </c>
      <c r="C253" s="3">
        <v>1000</v>
      </c>
      <c r="D253" s="3">
        <v>2</v>
      </c>
      <c r="E253" s="3" t="s">
        <v>141</v>
      </c>
      <c r="F253" s="3">
        <v>2023</v>
      </c>
      <c r="G253" s="3">
        <v>543</v>
      </c>
      <c r="H253" s="4">
        <v>299</v>
      </c>
      <c r="I253" s="5"/>
    </row>
    <row r="254" spans="1:9" ht="45">
      <c r="A254" s="3">
        <v>2023</v>
      </c>
      <c r="B254" s="3" t="s">
        <v>6</v>
      </c>
      <c r="C254" s="3">
        <v>101101</v>
      </c>
      <c r="D254" s="3">
        <v>11</v>
      </c>
      <c r="E254" s="3" t="s">
        <v>15</v>
      </c>
      <c r="F254" s="3">
        <v>2023</v>
      </c>
      <c r="G254" s="3">
        <v>82</v>
      </c>
      <c r="H254" s="4">
        <v>160508.34</v>
      </c>
      <c r="I254" s="5"/>
    </row>
    <row r="255" spans="1:9" ht="30">
      <c r="A255" s="3">
        <v>2023</v>
      </c>
      <c r="B255" s="3" t="s">
        <v>6</v>
      </c>
      <c r="C255" s="3">
        <v>101101</v>
      </c>
      <c r="D255" s="3">
        <v>16</v>
      </c>
      <c r="E255" s="3" t="s">
        <v>7</v>
      </c>
      <c r="F255" s="3">
        <v>2023</v>
      </c>
      <c r="G255" s="3">
        <v>144</v>
      </c>
      <c r="H255" s="4">
        <v>570372.3</v>
      </c>
      <c r="I255" s="5"/>
    </row>
    <row r="256" spans="1:9" ht="45">
      <c r="A256" s="3">
        <v>2023</v>
      </c>
      <c r="B256" s="3" t="s">
        <v>6</v>
      </c>
      <c r="C256" s="3">
        <v>101101</v>
      </c>
      <c r="D256" s="3">
        <v>16</v>
      </c>
      <c r="E256" s="3" t="s">
        <v>10</v>
      </c>
      <c r="F256" s="3">
        <v>2023</v>
      </c>
      <c r="G256" s="3">
        <v>147</v>
      </c>
      <c r="H256" s="4">
        <v>40761.18</v>
      </c>
      <c r="I256" s="5"/>
    </row>
    <row r="257" spans="1:9" ht="30">
      <c r="A257" s="3">
        <v>2023</v>
      </c>
      <c r="B257" s="3" t="s">
        <v>6</v>
      </c>
      <c r="C257" s="3">
        <v>101101</v>
      </c>
      <c r="D257" s="3">
        <v>17</v>
      </c>
      <c r="E257" s="3" t="s">
        <v>8</v>
      </c>
      <c r="F257" s="3">
        <v>2023</v>
      </c>
      <c r="G257" s="3">
        <v>145</v>
      </c>
      <c r="H257" s="4">
        <v>172991.1</v>
      </c>
      <c r="I257" s="5"/>
    </row>
    <row r="258" spans="1:9" ht="45">
      <c r="A258" s="3">
        <v>2023</v>
      </c>
      <c r="B258" s="3" t="s">
        <v>6</v>
      </c>
      <c r="C258" s="3">
        <v>101101</v>
      </c>
      <c r="D258" s="3">
        <v>18</v>
      </c>
      <c r="E258" s="3" t="s">
        <v>11</v>
      </c>
      <c r="F258" s="3">
        <v>2023</v>
      </c>
      <c r="G258" s="3">
        <v>146</v>
      </c>
      <c r="H258" s="4">
        <v>49068.94</v>
      </c>
      <c r="I258" s="5"/>
    </row>
    <row r="259" spans="1:9" ht="45">
      <c r="A259" s="3">
        <v>2023</v>
      </c>
      <c r="B259" s="3" t="s">
        <v>6</v>
      </c>
      <c r="C259" s="3">
        <v>101101</v>
      </c>
      <c r="D259" s="3">
        <v>18</v>
      </c>
      <c r="E259" s="3" t="s">
        <v>16</v>
      </c>
      <c r="F259" s="3">
        <v>2023</v>
      </c>
      <c r="G259" s="3">
        <v>148</v>
      </c>
      <c r="H259" s="4">
        <v>3464.7</v>
      </c>
      <c r="I259" s="5"/>
    </row>
    <row r="260" spans="1:9" ht="30">
      <c r="A260" s="3">
        <v>2023</v>
      </c>
      <c r="B260" s="3" t="s">
        <v>6</v>
      </c>
      <c r="C260" s="3">
        <v>101102</v>
      </c>
      <c r="D260" s="3">
        <v>8</v>
      </c>
      <c r="E260" s="3" t="s">
        <v>12</v>
      </c>
      <c r="F260" s="3">
        <v>2023</v>
      </c>
      <c r="G260" s="3">
        <v>390</v>
      </c>
      <c r="H260" s="4">
        <v>2178.12</v>
      </c>
      <c r="I260" s="5"/>
    </row>
    <row r="261" spans="1:9" ht="45">
      <c r="A261" s="3">
        <v>2023</v>
      </c>
      <c r="B261" s="3" t="s">
        <v>6</v>
      </c>
      <c r="C261" s="3">
        <v>101103</v>
      </c>
      <c r="D261" s="3">
        <v>6</v>
      </c>
      <c r="E261" s="3" t="s">
        <v>90</v>
      </c>
      <c r="F261" s="3">
        <v>2023</v>
      </c>
      <c r="G261" s="3">
        <v>71</v>
      </c>
      <c r="H261" s="4">
        <v>71979</v>
      </c>
      <c r="I261" s="5"/>
    </row>
    <row r="262" spans="1:10" ht="45">
      <c r="A262" s="3">
        <v>2023</v>
      </c>
      <c r="B262" s="3" t="s">
        <v>6</v>
      </c>
      <c r="C262" s="3">
        <v>101103</v>
      </c>
      <c r="D262" s="3">
        <v>6</v>
      </c>
      <c r="E262" s="3" t="s">
        <v>89</v>
      </c>
      <c r="F262" s="3">
        <v>2023</v>
      </c>
      <c r="G262" s="3">
        <v>72</v>
      </c>
      <c r="H262" s="4">
        <v>13670.1</v>
      </c>
      <c r="I262" s="5"/>
      <c r="J262" s="1"/>
    </row>
    <row r="263" spans="1:9" ht="45">
      <c r="A263" s="3">
        <v>2023</v>
      </c>
      <c r="B263" s="3" t="s">
        <v>6</v>
      </c>
      <c r="C263" s="3">
        <v>101130</v>
      </c>
      <c r="D263" s="3">
        <v>5</v>
      </c>
      <c r="E263" s="3" t="s">
        <v>14</v>
      </c>
      <c r="F263" s="3">
        <v>2023</v>
      </c>
      <c r="G263" s="3">
        <v>90</v>
      </c>
      <c r="H263" s="4">
        <v>42.51</v>
      </c>
      <c r="I263" s="5"/>
    </row>
    <row r="264" spans="1:9" ht="30">
      <c r="A264" s="3">
        <v>2023</v>
      </c>
      <c r="B264" s="3" t="s">
        <v>6</v>
      </c>
      <c r="C264" s="3">
        <v>101160</v>
      </c>
      <c r="D264" s="3">
        <v>18</v>
      </c>
      <c r="E264" s="3" t="s">
        <v>13</v>
      </c>
      <c r="F264" s="3">
        <v>2023</v>
      </c>
      <c r="G264" s="3">
        <v>343</v>
      </c>
      <c r="H264" s="4">
        <v>21.25</v>
      </c>
      <c r="I264" s="5"/>
    </row>
    <row r="265" spans="1:9" ht="45">
      <c r="A265" s="3">
        <v>2023</v>
      </c>
      <c r="B265" s="3" t="s">
        <v>6</v>
      </c>
      <c r="C265" s="3">
        <v>110101</v>
      </c>
      <c r="D265" s="3">
        <v>2</v>
      </c>
      <c r="E265" s="3" t="s">
        <v>266</v>
      </c>
      <c r="F265" s="3">
        <v>2023</v>
      </c>
      <c r="G265" s="3">
        <v>247</v>
      </c>
      <c r="H265" s="4">
        <v>1506.59</v>
      </c>
      <c r="I265" s="5"/>
    </row>
    <row r="266" spans="1:9" ht="30">
      <c r="A266" s="3">
        <v>2023</v>
      </c>
      <c r="B266" s="3" t="s">
        <v>6</v>
      </c>
      <c r="C266" s="3">
        <v>110101</v>
      </c>
      <c r="D266" s="3">
        <v>2</v>
      </c>
      <c r="E266" s="3" t="s">
        <v>267</v>
      </c>
      <c r="F266" s="3">
        <v>2023</v>
      </c>
      <c r="G266" s="3">
        <v>396</v>
      </c>
      <c r="H266" s="4">
        <v>2562.66</v>
      </c>
      <c r="I266" s="5"/>
    </row>
    <row r="267" spans="1:9" ht="30">
      <c r="A267" s="3">
        <v>2023</v>
      </c>
      <c r="B267" s="3" t="s">
        <v>6</v>
      </c>
      <c r="C267" s="3">
        <v>110102</v>
      </c>
      <c r="D267" s="3">
        <v>1</v>
      </c>
      <c r="E267" s="3" t="s">
        <v>254</v>
      </c>
      <c r="F267" s="3">
        <v>2023</v>
      </c>
      <c r="G267" s="3">
        <v>344</v>
      </c>
      <c r="H267" s="4">
        <v>1407.82</v>
      </c>
      <c r="I267" s="5"/>
    </row>
    <row r="268" spans="1:9" ht="30">
      <c r="A268" s="3">
        <v>2023</v>
      </c>
      <c r="B268" s="3" t="s">
        <v>6</v>
      </c>
      <c r="C268" s="3">
        <v>110102</v>
      </c>
      <c r="D268" s="3">
        <v>1</v>
      </c>
      <c r="E268" s="3" t="s">
        <v>260</v>
      </c>
      <c r="F268" s="3">
        <v>2023</v>
      </c>
      <c r="G268" s="3">
        <v>467</v>
      </c>
      <c r="H268" s="4">
        <v>2178.86</v>
      </c>
      <c r="I268" s="5"/>
    </row>
    <row r="269" spans="1:9" ht="15">
      <c r="A269" s="3">
        <v>2023</v>
      </c>
      <c r="B269" s="3" t="s">
        <v>6</v>
      </c>
      <c r="C269" s="3">
        <v>110102</v>
      </c>
      <c r="D269" s="3">
        <v>1</v>
      </c>
      <c r="E269" s="3" t="s">
        <v>261</v>
      </c>
      <c r="F269" s="3">
        <v>2023</v>
      </c>
      <c r="G269" s="3">
        <v>544</v>
      </c>
      <c r="H269" s="4">
        <v>4194.17</v>
      </c>
      <c r="I269" s="5"/>
    </row>
    <row r="270" spans="1:9" ht="30">
      <c r="A270" s="3">
        <v>2023</v>
      </c>
      <c r="B270" s="3" t="s">
        <v>6</v>
      </c>
      <c r="C270" s="3">
        <v>110102</v>
      </c>
      <c r="D270" s="3">
        <v>2</v>
      </c>
      <c r="E270" s="3" t="s">
        <v>244</v>
      </c>
      <c r="F270" s="3">
        <v>2023</v>
      </c>
      <c r="G270" s="3">
        <v>136</v>
      </c>
      <c r="H270" s="4">
        <v>85243.98</v>
      </c>
      <c r="I270" s="5"/>
    </row>
    <row r="271" spans="1:9" ht="30">
      <c r="A271" s="3">
        <v>2023</v>
      </c>
      <c r="B271" s="3" t="s">
        <v>6</v>
      </c>
      <c r="C271" s="3">
        <v>110102</v>
      </c>
      <c r="D271" s="3">
        <v>2</v>
      </c>
      <c r="E271" s="3" t="s">
        <v>257</v>
      </c>
      <c r="F271" s="3">
        <v>2023</v>
      </c>
      <c r="G271" s="3">
        <v>331</v>
      </c>
      <c r="H271" s="4">
        <v>60955.57</v>
      </c>
      <c r="I271" s="5"/>
    </row>
    <row r="272" spans="1:9" ht="30">
      <c r="A272" s="3">
        <v>2023</v>
      </c>
      <c r="B272" s="3" t="s">
        <v>6</v>
      </c>
      <c r="C272" s="3">
        <v>110102</v>
      </c>
      <c r="D272" s="3">
        <v>3</v>
      </c>
      <c r="E272" s="3" t="s">
        <v>245</v>
      </c>
      <c r="F272" s="3">
        <v>2023</v>
      </c>
      <c r="G272" s="3">
        <v>137</v>
      </c>
      <c r="H272" s="4">
        <v>21404.45</v>
      </c>
      <c r="I272" s="5"/>
    </row>
    <row r="273" spans="1:9" ht="30">
      <c r="A273" s="3">
        <v>2023</v>
      </c>
      <c r="B273" s="3" t="s">
        <v>6</v>
      </c>
      <c r="C273" s="3">
        <v>110102</v>
      </c>
      <c r="D273" s="3">
        <v>3</v>
      </c>
      <c r="E273" s="3" t="s">
        <v>258</v>
      </c>
      <c r="F273" s="3">
        <v>2023</v>
      </c>
      <c r="G273" s="3">
        <v>332</v>
      </c>
      <c r="H273" s="4">
        <v>15794.83</v>
      </c>
      <c r="I273" s="5"/>
    </row>
    <row r="274" spans="1:9" ht="45">
      <c r="A274" s="3">
        <v>2023</v>
      </c>
      <c r="B274" s="3" t="s">
        <v>6</v>
      </c>
      <c r="C274" s="3">
        <v>110102</v>
      </c>
      <c r="D274" s="3">
        <v>6</v>
      </c>
      <c r="E274" s="3" t="s">
        <v>246</v>
      </c>
      <c r="F274" s="3">
        <v>2023</v>
      </c>
      <c r="G274" s="3">
        <v>138</v>
      </c>
      <c r="H274" s="4">
        <v>202281.3</v>
      </c>
      <c r="I274" s="5"/>
    </row>
    <row r="275" spans="1:9" ht="45">
      <c r="A275" s="3">
        <v>2023</v>
      </c>
      <c r="B275" s="3" t="s">
        <v>6</v>
      </c>
      <c r="C275" s="3">
        <v>110102</v>
      </c>
      <c r="D275" s="3">
        <v>6</v>
      </c>
      <c r="E275" s="3" t="s">
        <v>251</v>
      </c>
      <c r="F275" s="3">
        <v>2023</v>
      </c>
      <c r="G275" s="3">
        <v>336</v>
      </c>
      <c r="H275" s="4">
        <v>462905.76</v>
      </c>
      <c r="I275" s="5"/>
    </row>
    <row r="276" spans="1:9" ht="30">
      <c r="A276" s="3">
        <v>2023</v>
      </c>
      <c r="B276" s="3" t="s">
        <v>6</v>
      </c>
      <c r="C276" s="3">
        <v>110102</v>
      </c>
      <c r="D276" s="3">
        <v>6</v>
      </c>
      <c r="E276" s="3" t="s">
        <v>256</v>
      </c>
      <c r="F276" s="3">
        <v>2023</v>
      </c>
      <c r="G276" s="3">
        <v>337</v>
      </c>
      <c r="H276" s="4">
        <v>11691.01</v>
      </c>
      <c r="I276" s="5"/>
    </row>
    <row r="277" spans="1:9" ht="30">
      <c r="A277" s="3">
        <v>2023</v>
      </c>
      <c r="B277" s="3" t="s">
        <v>6</v>
      </c>
      <c r="C277" s="3">
        <v>110102</v>
      </c>
      <c r="D277" s="3">
        <v>7</v>
      </c>
      <c r="E277" s="3" t="s">
        <v>249</v>
      </c>
      <c r="F277" s="3">
        <v>2023</v>
      </c>
      <c r="G277" s="3">
        <v>139</v>
      </c>
      <c r="H277" s="4">
        <v>531009.14</v>
      </c>
      <c r="I277" s="5"/>
    </row>
    <row r="278" spans="1:9" ht="45">
      <c r="A278" s="3">
        <v>2023</v>
      </c>
      <c r="B278" s="3" t="s">
        <v>6</v>
      </c>
      <c r="C278" s="3">
        <v>110102</v>
      </c>
      <c r="D278" s="3">
        <v>7</v>
      </c>
      <c r="E278" s="3" t="s">
        <v>250</v>
      </c>
      <c r="F278" s="3">
        <v>2023</v>
      </c>
      <c r="G278" s="3">
        <v>142</v>
      </c>
      <c r="H278" s="4">
        <v>66214.23</v>
      </c>
      <c r="I278" s="5"/>
    </row>
    <row r="279" spans="1:9" ht="30">
      <c r="A279" s="3">
        <v>2023</v>
      </c>
      <c r="B279" s="3" t="s">
        <v>6</v>
      </c>
      <c r="C279" s="3">
        <v>110102</v>
      </c>
      <c r="D279" s="3">
        <v>7</v>
      </c>
      <c r="E279" s="3" t="s">
        <v>253</v>
      </c>
      <c r="F279" s="3">
        <v>2023</v>
      </c>
      <c r="G279" s="3">
        <v>333</v>
      </c>
      <c r="H279" s="4">
        <v>72173.08</v>
      </c>
      <c r="I279" s="5"/>
    </row>
    <row r="280" spans="1:9" ht="45">
      <c r="A280" s="3">
        <v>2023</v>
      </c>
      <c r="B280" s="3" t="s">
        <v>6</v>
      </c>
      <c r="C280" s="3">
        <v>110102</v>
      </c>
      <c r="D280" s="3">
        <v>8</v>
      </c>
      <c r="E280" s="3" t="s">
        <v>262</v>
      </c>
      <c r="F280" s="3">
        <v>2023</v>
      </c>
      <c r="G280" s="3">
        <v>140</v>
      </c>
      <c r="H280" s="4">
        <v>145650.58</v>
      </c>
      <c r="I280" s="5"/>
    </row>
    <row r="281" spans="1:9" ht="45">
      <c r="A281" s="3">
        <v>2023</v>
      </c>
      <c r="B281" s="3" t="s">
        <v>6</v>
      </c>
      <c r="C281" s="3">
        <v>110102</v>
      </c>
      <c r="D281" s="3">
        <v>8</v>
      </c>
      <c r="E281" s="3" t="s">
        <v>263</v>
      </c>
      <c r="F281" s="3">
        <v>2023</v>
      </c>
      <c r="G281" s="3">
        <v>143</v>
      </c>
      <c r="H281" s="4">
        <v>19241.36</v>
      </c>
      <c r="I281" s="5"/>
    </row>
    <row r="282" spans="1:9" ht="30">
      <c r="A282" s="3">
        <v>2023</v>
      </c>
      <c r="B282" s="3" t="s">
        <v>6</v>
      </c>
      <c r="C282" s="3">
        <v>110102</v>
      </c>
      <c r="D282" s="3">
        <v>8</v>
      </c>
      <c r="E282" s="3" t="s">
        <v>264</v>
      </c>
      <c r="F282" s="3">
        <v>2023</v>
      </c>
      <c r="G282" s="3">
        <v>334</v>
      </c>
      <c r="H282" s="4">
        <v>43671.47</v>
      </c>
      <c r="I282" s="5"/>
    </row>
    <row r="283" spans="1:9" ht="30">
      <c r="A283" s="3">
        <v>2023</v>
      </c>
      <c r="B283" s="3" t="s">
        <v>6</v>
      </c>
      <c r="C283" s="3">
        <v>110102</v>
      </c>
      <c r="D283" s="3">
        <v>8</v>
      </c>
      <c r="E283" s="3" t="s">
        <v>265</v>
      </c>
      <c r="F283" s="3">
        <v>2023</v>
      </c>
      <c r="G283" s="3">
        <v>552</v>
      </c>
      <c r="H283" s="4">
        <v>1683.07</v>
      </c>
      <c r="I283" s="5"/>
    </row>
    <row r="284" spans="1:9" ht="30">
      <c r="A284" s="3">
        <v>2023</v>
      </c>
      <c r="B284" s="3" t="s">
        <v>6</v>
      </c>
      <c r="C284" s="3">
        <v>110102</v>
      </c>
      <c r="D284" s="3">
        <v>9</v>
      </c>
      <c r="E284" s="3" t="s">
        <v>247</v>
      </c>
      <c r="F284" s="3">
        <v>2023</v>
      </c>
      <c r="G284" s="3">
        <v>135</v>
      </c>
      <c r="H284" s="4">
        <v>97041.67</v>
      </c>
      <c r="I284" s="5"/>
    </row>
    <row r="285" spans="1:9" ht="30">
      <c r="A285" s="3">
        <v>2023</v>
      </c>
      <c r="B285" s="3" t="s">
        <v>6</v>
      </c>
      <c r="C285" s="3">
        <v>110102</v>
      </c>
      <c r="D285" s="3">
        <v>9</v>
      </c>
      <c r="E285" s="3" t="s">
        <v>252</v>
      </c>
      <c r="F285" s="3">
        <v>2023</v>
      </c>
      <c r="G285" s="3">
        <v>330</v>
      </c>
      <c r="H285" s="4">
        <v>64604.17</v>
      </c>
      <c r="I285" s="5"/>
    </row>
    <row r="286" spans="1:9" ht="30">
      <c r="A286" s="3">
        <v>2023</v>
      </c>
      <c r="B286" s="3" t="s">
        <v>6</v>
      </c>
      <c r="C286" s="3">
        <v>110102</v>
      </c>
      <c r="D286" s="3">
        <v>10</v>
      </c>
      <c r="E286" s="3" t="s">
        <v>248</v>
      </c>
      <c r="F286" s="3">
        <v>2023</v>
      </c>
      <c r="G286" s="3">
        <v>129</v>
      </c>
      <c r="H286" s="4">
        <v>1126912.06</v>
      </c>
      <c r="I286" s="5"/>
    </row>
    <row r="287" spans="1:9" ht="30">
      <c r="A287" s="3">
        <v>2023</v>
      </c>
      <c r="B287" s="3" t="s">
        <v>6</v>
      </c>
      <c r="C287" s="3">
        <v>110102</v>
      </c>
      <c r="D287" s="3">
        <v>10</v>
      </c>
      <c r="E287" s="3" t="s">
        <v>255</v>
      </c>
      <c r="F287" s="3">
        <v>2023</v>
      </c>
      <c r="G287" s="3">
        <v>130</v>
      </c>
      <c r="H287" s="4">
        <v>17649.38</v>
      </c>
      <c r="I287" s="5"/>
    </row>
    <row r="288" spans="1:9" ht="45">
      <c r="A288" s="3">
        <v>2023</v>
      </c>
      <c r="B288" s="3" t="s">
        <v>6</v>
      </c>
      <c r="C288" s="3">
        <v>110102</v>
      </c>
      <c r="D288" s="3">
        <v>11</v>
      </c>
      <c r="E288" s="3" t="s">
        <v>323</v>
      </c>
      <c r="F288" s="3">
        <v>2023</v>
      </c>
      <c r="G288" s="3">
        <v>133</v>
      </c>
      <c r="H288" s="4">
        <v>63420.84</v>
      </c>
      <c r="I288" s="5"/>
    </row>
    <row r="289" spans="1:9" ht="45">
      <c r="A289" s="3">
        <v>2023</v>
      </c>
      <c r="B289" s="3" t="s">
        <v>6</v>
      </c>
      <c r="C289" s="3">
        <v>110102</v>
      </c>
      <c r="D289" s="3">
        <v>13</v>
      </c>
      <c r="E289" s="3" t="s">
        <v>324</v>
      </c>
      <c r="F289" s="3">
        <v>2023</v>
      </c>
      <c r="G289" s="3">
        <v>141</v>
      </c>
      <c r="H289" s="4">
        <v>221888.12</v>
      </c>
      <c r="I289" s="5"/>
    </row>
    <row r="290" spans="1:9" ht="30">
      <c r="A290" s="3">
        <v>2023</v>
      </c>
      <c r="B290" s="3" t="s">
        <v>6</v>
      </c>
      <c r="C290" s="3">
        <v>110102</v>
      </c>
      <c r="D290" s="3">
        <v>13</v>
      </c>
      <c r="E290" s="3" t="s">
        <v>259</v>
      </c>
      <c r="F290" s="3">
        <v>2023</v>
      </c>
      <c r="G290" s="3">
        <v>551</v>
      </c>
      <c r="H290" s="4">
        <v>21150.19</v>
      </c>
      <c r="I290" s="5"/>
    </row>
    <row r="291" spans="1:9" ht="45">
      <c r="A291" s="3">
        <v>2023</v>
      </c>
      <c r="B291" s="3" t="s">
        <v>6</v>
      </c>
      <c r="C291" s="3">
        <v>110102</v>
      </c>
      <c r="D291" s="3">
        <v>14</v>
      </c>
      <c r="E291" s="3" t="s">
        <v>325</v>
      </c>
      <c r="F291" s="3">
        <v>2023</v>
      </c>
      <c r="G291" s="3">
        <v>134</v>
      </c>
      <c r="H291" s="4">
        <v>20602.72</v>
      </c>
      <c r="I291" s="5"/>
    </row>
    <row r="292" spans="1:9" ht="30">
      <c r="A292" s="3">
        <v>2023</v>
      </c>
      <c r="B292" s="3" t="s">
        <v>6</v>
      </c>
      <c r="C292" s="3">
        <v>990171</v>
      </c>
      <c r="D292" s="3">
        <v>2</v>
      </c>
      <c r="E292" s="3" t="s">
        <v>326</v>
      </c>
      <c r="F292" s="3">
        <v>2023</v>
      </c>
      <c r="G292" s="3">
        <v>2</v>
      </c>
      <c r="H292" s="4">
        <v>1675.18</v>
      </c>
      <c r="I292" s="5"/>
    </row>
    <row r="293" spans="1:9" ht="30">
      <c r="A293" s="3">
        <v>2023</v>
      </c>
      <c r="B293" s="3" t="s">
        <v>6</v>
      </c>
      <c r="C293" s="3">
        <v>990171</v>
      </c>
      <c r="D293" s="3">
        <v>9</v>
      </c>
      <c r="E293" s="3" t="s">
        <v>327</v>
      </c>
      <c r="F293" s="3">
        <v>2023</v>
      </c>
      <c r="G293" s="3">
        <v>8</v>
      </c>
      <c r="H293" s="4">
        <v>255744</v>
      </c>
      <c r="I293" s="5"/>
    </row>
    <row r="294" spans="1:9" ht="15">
      <c r="A294" s="3"/>
      <c r="B294" s="3"/>
      <c r="C294" s="3"/>
      <c r="D294" s="6" t="s">
        <v>282</v>
      </c>
      <c r="E294" s="6"/>
      <c r="F294" s="3"/>
      <c r="G294" s="3"/>
      <c r="H294" s="4"/>
      <c r="I294" s="7">
        <f>SUM(H252:H293)</f>
        <v>4727976.46</v>
      </c>
    </row>
    <row r="295" spans="1:9" ht="30">
      <c r="A295" s="3">
        <v>2023</v>
      </c>
      <c r="B295" s="3" t="s">
        <v>38</v>
      </c>
      <c r="C295" s="3">
        <v>101105</v>
      </c>
      <c r="D295" s="3">
        <v>16</v>
      </c>
      <c r="E295" s="3" t="s">
        <v>39</v>
      </c>
      <c r="F295" s="3">
        <v>2023</v>
      </c>
      <c r="G295" s="3">
        <v>541</v>
      </c>
      <c r="H295" s="4">
        <v>297.95</v>
      </c>
      <c r="I295" s="5"/>
    </row>
    <row r="296" spans="1:9" ht="15">
      <c r="A296" s="3"/>
      <c r="B296" s="3"/>
      <c r="C296" s="3"/>
      <c r="D296" s="6" t="s">
        <v>282</v>
      </c>
      <c r="E296" s="6"/>
      <c r="F296" s="3"/>
      <c r="G296" s="3"/>
      <c r="H296" s="4"/>
      <c r="I296" s="7">
        <f>SUM(H295)</f>
        <v>297.95</v>
      </c>
    </row>
    <row r="297" spans="1:9" ht="30">
      <c r="A297" s="3">
        <v>2023</v>
      </c>
      <c r="B297" s="3" t="s">
        <v>44</v>
      </c>
      <c r="C297" s="3">
        <v>101105</v>
      </c>
      <c r="D297" s="3">
        <v>16</v>
      </c>
      <c r="E297" s="3" t="s">
        <v>39</v>
      </c>
      <c r="F297" s="3">
        <v>2023</v>
      </c>
      <c r="G297" s="3">
        <v>530</v>
      </c>
      <c r="H297" s="4">
        <v>281.7</v>
      </c>
      <c r="I297" s="5"/>
    </row>
    <row r="298" spans="1:9" ht="15">
      <c r="A298" s="3"/>
      <c r="B298" s="3"/>
      <c r="C298" s="3"/>
      <c r="D298" s="6" t="s">
        <v>282</v>
      </c>
      <c r="E298" s="6"/>
      <c r="F298" s="3"/>
      <c r="G298" s="3"/>
      <c r="H298" s="4"/>
      <c r="I298" s="7">
        <f>SUM(H297)</f>
        <v>281.7</v>
      </c>
    </row>
    <row r="299" spans="1:9" ht="45">
      <c r="A299" s="3">
        <v>2023</v>
      </c>
      <c r="B299" s="3" t="s">
        <v>79</v>
      </c>
      <c r="C299" s="3">
        <v>101103</v>
      </c>
      <c r="D299" s="3">
        <v>3</v>
      </c>
      <c r="E299" s="3" t="s">
        <v>80</v>
      </c>
      <c r="F299" s="3">
        <v>2023</v>
      </c>
      <c r="G299" s="3">
        <v>514</v>
      </c>
      <c r="H299" s="4">
        <v>610</v>
      </c>
      <c r="I299" s="5"/>
    </row>
    <row r="300" spans="1:9" ht="15">
      <c r="A300" s="3"/>
      <c r="B300" s="3"/>
      <c r="C300" s="3"/>
      <c r="D300" s="6" t="s">
        <v>282</v>
      </c>
      <c r="E300" s="6"/>
      <c r="F300" s="3"/>
      <c r="G300" s="3"/>
      <c r="H300" s="4"/>
      <c r="I300" s="7">
        <f>SUM(H299)</f>
        <v>610</v>
      </c>
    </row>
    <row r="301" spans="1:9" ht="60">
      <c r="A301" s="3">
        <v>2023</v>
      </c>
      <c r="B301" s="3" t="s">
        <v>281</v>
      </c>
      <c r="C301" s="3">
        <v>990271</v>
      </c>
      <c r="D301" s="3">
        <v>2</v>
      </c>
      <c r="E301" s="3" t="s">
        <v>328</v>
      </c>
      <c r="F301" s="3">
        <v>2023</v>
      </c>
      <c r="G301" s="3">
        <v>15</v>
      </c>
      <c r="H301" s="4">
        <v>579.06</v>
      </c>
      <c r="I301" s="5"/>
    </row>
    <row r="302" spans="1:9" ht="15">
      <c r="A302" s="3"/>
      <c r="B302" s="3"/>
      <c r="C302" s="3"/>
      <c r="D302" s="6" t="s">
        <v>282</v>
      </c>
      <c r="E302" s="6"/>
      <c r="F302" s="3"/>
      <c r="G302" s="3"/>
      <c r="H302" s="4"/>
      <c r="I302" s="7">
        <f>SUM(H301)</f>
        <v>579.06</v>
      </c>
    </row>
    <row r="303" spans="1:9" ht="45">
      <c r="A303" s="3">
        <v>2023</v>
      </c>
      <c r="B303" s="3" t="s">
        <v>65</v>
      </c>
      <c r="C303" s="3">
        <v>101103</v>
      </c>
      <c r="D303" s="3">
        <v>3</v>
      </c>
      <c r="E303" s="3" t="s">
        <v>66</v>
      </c>
      <c r="F303" s="3">
        <v>2023</v>
      </c>
      <c r="G303" s="3">
        <v>517</v>
      </c>
      <c r="H303" s="4">
        <v>366</v>
      </c>
      <c r="I303" s="5"/>
    </row>
    <row r="304" spans="1:9" ht="15">
      <c r="A304" s="3"/>
      <c r="B304" s="3"/>
      <c r="C304" s="3"/>
      <c r="D304" s="6" t="s">
        <v>282</v>
      </c>
      <c r="E304" s="6"/>
      <c r="F304" s="3"/>
      <c r="G304" s="3"/>
      <c r="H304" s="4"/>
      <c r="I304" s="7">
        <f>SUM(H303)</f>
        <v>366</v>
      </c>
    </row>
    <row r="305" spans="1:9" ht="45">
      <c r="A305" s="3">
        <v>2023</v>
      </c>
      <c r="B305" s="3" t="s">
        <v>67</v>
      </c>
      <c r="C305" s="3">
        <v>101103</v>
      </c>
      <c r="D305" s="3">
        <v>3</v>
      </c>
      <c r="E305" s="3" t="s">
        <v>68</v>
      </c>
      <c r="F305" s="3">
        <v>2023</v>
      </c>
      <c r="G305" s="3">
        <v>516</v>
      </c>
      <c r="H305" s="4">
        <v>512.4</v>
      </c>
      <c r="I305" s="5"/>
    </row>
    <row r="306" spans="1:9" ht="15">
      <c r="A306" s="3"/>
      <c r="B306" s="3"/>
      <c r="C306" s="3"/>
      <c r="D306" s="6" t="s">
        <v>282</v>
      </c>
      <c r="E306" s="6"/>
      <c r="F306" s="3"/>
      <c r="G306" s="3"/>
      <c r="H306" s="4"/>
      <c r="I306" s="7">
        <f>SUM(H305)</f>
        <v>512.4</v>
      </c>
    </row>
    <row r="307" spans="1:9" ht="30">
      <c r="A307" s="3">
        <v>2023</v>
      </c>
      <c r="B307" s="3" t="s">
        <v>36</v>
      </c>
      <c r="C307" s="3">
        <v>101105</v>
      </c>
      <c r="D307" s="3">
        <v>16</v>
      </c>
      <c r="E307" s="3" t="s">
        <v>37</v>
      </c>
      <c r="F307" s="3">
        <v>2023</v>
      </c>
      <c r="G307" s="3">
        <v>347</v>
      </c>
      <c r="H307" s="4">
        <v>19500</v>
      </c>
      <c r="I307" s="5"/>
    </row>
    <row r="308" spans="1:9" ht="15">
      <c r="A308" s="3"/>
      <c r="B308" s="3"/>
      <c r="C308" s="3"/>
      <c r="D308" s="6" t="s">
        <v>282</v>
      </c>
      <c r="E308" s="6"/>
      <c r="F308" s="3"/>
      <c r="G308" s="3"/>
      <c r="H308" s="4"/>
      <c r="I308" s="7">
        <f>SUM(H307)</f>
        <v>19500</v>
      </c>
    </row>
    <row r="309" spans="1:9" ht="30">
      <c r="A309" s="3">
        <v>2023</v>
      </c>
      <c r="B309" s="3" t="s">
        <v>43</v>
      </c>
      <c r="C309" s="3">
        <v>101105</v>
      </c>
      <c r="D309" s="3">
        <v>16</v>
      </c>
      <c r="E309" s="3" t="s">
        <v>39</v>
      </c>
      <c r="F309" s="3">
        <v>2023</v>
      </c>
      <c r="G309" s="3">
        <v>529</v>
      </c>
      <c r="H309" s="4">
        <v>300</v>
      </c>
      <c r="I309" s="5"/>
    </row>
    <row r="310" spans="1:9" ht="15">
      <c r="A310" s="3"/>
      <c r="B310" s="3"/>
      <c r="C310" s="3"/>
      <c r="D310" s="6" t="s">
        <v>282</v>
      </c>
      <c r="E310" s="6"/>
      <c r="F310" s="3"/>
      <c r="G310" s="3"/>
      <c r="H310" s="4"/>
      <c r="I310" s="7">
        <f>SUM(H309)</f>
        <v>300</v>
      </c>
    </row>
    <row r="311" spans="1:9" ht="30">
      <c r="A311" s="3">
        <v>2023</v>
      </c>
      <c r="B311" s="3" t="s">
        <v>208</v>
      </c>
      <c r="C311" s="3">
        <v>103102</v>
      </c>
      <c r="D311" s="3">
        <v>6</v>
      </c>
      <c r="E311" s="3" t="s">
        <v>209</v>
      </c>
      <c r="F311" s="3">
        <v>2023</v>
      </c>
      <c r="G311" s="3">
        <v>528</v>
      </c>
      <c r="H311" s="4">
        <v>106.14</v>
      </c>
      <c r="I311" s="5"/>
    </row>
    <row r="312" spans="1:9" ht="15">
      <c r="A312" s="3"/>
      <c r="B312" s="3"/>
      <c r="C312" s="3"/>
      <c r="D312" s="6" t="s">
        <v>282</v>
      </c>
      <c r="E312" s="6"/>
      <c r="F312" s="3"/>
      <c r="G312" s="3"/>
      <c r="H312" s="4"/>
      <c r="I312" s="7">
        <f>SUM(H311)</f>
        <v>106.14</v>
      </c>
    </row>
    <row r="313" spans="1:9" ht="30">
      <c r="A313" s="3">
        <v>2023</v>
      </c>
      <c r="B313" s="3" t="s">
        <v>173</v>
      </c>
      <c r="C313" s="3">
        <v>101105</v>
      </c>
      <c r="D313" s="3">
        <v>9</v>
      </c>
      <c r="E313" s="3" t="s">
        <v>174</v>
      </c>
      <c r="F313" s="3">
        <v>2023</v>
      </c>
      <c r="G313" s="3">
        <v>259</v>
      </c>
      <c r="H313" s="4">
        <v>875.96</v>
      </c>
      <c r="I313" s="5"/>
    </row>
    <row r="314" spans="1:9" ht="15">
      <c r="A314" s="3"/>
      <c r="B314" s="3"/>
      <c r="C314" s="3"/>
      <c r="D314" s="6" t="s">
        <v>282</v>
      </c>
      <c r="E314" s="6"/>
      <c r="F314" s="3"/>
      <c r="G314" s="3"/>
      <c r="H314" s="4"/>
      <c r="I314" s="7">
        <f>SUM(H313)</f>
        <v>875.96</v>
      </c>
    </row>
    <row r="315" spans="1:9" ht="45">
      <c r="A315" s="3">
        <v>2023</v>
      </c>
      <c r="B315" s="3" t="s">
        <v>105</v>
      </c>
      <c r="C315" s="3">
        <v>101160</v>
      </c>
      <c r="D315" s="3">
        <v>4</v>
      </c>
      <c r="E315" s="3" t="s">
        <v>106</v>
      </c>
      <c r="F315" s="3">
        <v>2023</v>
      </c>
      <c r="G315" s="3">
        <v>314</v>
      </c>
      <c r="H315" s="4">
        <v>500</v>
      </c>
      <c r="I315" s="5"/>
    </row>
    <row r="316" spans="1:9" ht="15">
      <c r="A316" s="3"/>
      <c r="B316" s="3"/>
      <c r="C316" s="3"/>
      <c r="D316" s="6" t="s">
        <v>282</v>
      </c>
      <c r="E316" s="6"/>
      <c r="F316" s="3"/>
      <c r="G316" s="3"/>
      <c r="H316" s="4"/>
      <c r="I316" s="7">
        <f>SUM(H315)</f>
        <v>500</v>
      </c>
    </row>
    <row r="317" spans="1:9" ht="30">
      <c r="A317" s="3">
        <v>2023</v>
      </c>
      <c r="B317" s="3" t="s">
        <v>42</v>
      </c>
      <c r="C317" s="3">
        <v>101105</v>
      </c>
      <c r="D317" s="3">
        <v>16</v>
      </c>
      <c r="E317" s="3" t="s">
        <v>39</v>
      </c>
      <c r="F317" s="3">
        <v>2023</v>
      </c>
      <c r="G317" s="3">
        <v>540</v>
      </c>
      <c r="H317" s="4">
        <v>300</v>
      </c>
      <c r="I317" s="5"/>
    </row>
    <row r="318" spans="1:9" ht="15">
      <c r="A318" s="3"/>
      <c r="B318" s="3"/>
      <c r="C318" s="3"/>
      <c r="D318" s="6" t="s">
        <v>282</v>
      </c>
      <c r="E318" s="6"/>
      <c r="F318" s="3"/>
      <c r="G318" s="3"/>
      <c r="H318" s="4"/>
      <c r="I318" s="7">
        <f>SUM(H317)</f>
        <v>300</v>
      </c>
    </row>
    <row r="319" spans="1:9" ht="30">
      <c r="A319" s="3">
        <v>2023</v>
      </c>
      <c r="B319" s="3" t="s">
        <v>58</v>
      </c>
      <c r="C319" s="3">
        <v>101104</v>
      </c>
      <c r="D319" s="3">
        <v>1</v>
      </c>
      <c r="E319" s="3" t="s">
        <v>60</v>
      </c>
      <c r="F319" s="3">
        <v>2023</v>
      </c>
      <c r="G319" s="3">
        <v>73</v>
      </c>
      <c r="H319" s="4">
        <v>51.24</v>
      </c>
      <c r="I319" s="5"/>
    </row>
    <row r="320" spans="1:9" ht="30">
      <c r="A320" s="3">
        <v>2023</v>
      </c>
      <c r="B320" s="3" t="s">
        <v>58</v>
      </c>
      <c r="C320" s="3">
        <v>101104</v>
      </c>
      <c r="D320" s="3">
        <v>2</v>
      </c>
      <c r="E320" s="3" t="s">
        <v>59</v>
      </c>
      <c r="F320" s="3">
        <v>2023</v>
      </c>
      <c r="G320" s="3">
        <v>74</v>
      </c>
      <c r="H320" s="4">
        <v>276.7</v>
      </c>
      <c r="I320" s="5"/>
    </row>
    <row r="321" spans="1:9" ht="30">
      <c r="A321" s="3">
        <v>2023</v>
      </c>
      <c r="B321" s="3" t="s">
        <v>58</v>
      </c>
      <c r="C321" s="3">
        <v>103101</v>
      </c>
      <c r="D321" s="3">
        <v>7</v>
      </c>
      <c r="E321" s="3" t="s">
        <v>220</v>
      </c>
      <c r="F321" s="3">
        <v>2023</v>
      </c>
      <c r="G321" s="3">
        <v>78</v>
      </c>
      <c r="H321" s="4">
        <v>137.75</v>
      </c>
      <c r="I321" s="5"/>
    </row>
    <row r="322" spans="1:9" ht="15">
      <c r="A322" s="3">
        <v>2023</v>
      </c>
      <c r="B322" s="3" t="s">
        <v>58</v>
      </c>
      <c r="C322" s="3">
        <v>103106</v>
      </c>
      <c r="D322" s="3">
        <v>1</v>
      </c>
      <c r="E322" s="3" t="s">
        <v>219</v>
      </c>
      <c r="F322" s="3">
        <v>2023</v>
      </c>
      <c r="G322" s="3">
        <v>79</v>
      </c>
      <c r="H322" s="4">
        <v>785.38</v>
      </c>
      <c r="I322" s="5"/>
    </row>
    <row r="323" spans="1:9" ht="15">
      <c r="A323" s="3"/>
      <c r="B323" s="3"/>
      <c r="C323" s="3"/>
      <c r="D323" s="6" t="s">
        <v>282</v>
      </c>
      <c r="E323" s="6"/>
      <c r="F323" s="3"/>
      <c r="G323" s="3"/>
      <c r="H323" s="4"/>
      <c r="I323" s="7">
        <f>SUM(H319:H322)</f>
        <v>1251.07</v>
      </c>
    </row>
    <row r="324" spans="1:9" ht="30">
      <c r="A324" s="3">
        <v>2023</v>
      </c>
      <c r="B324" s="3" t="s">
        <v>190</v>
      </c>
      <c r="C324" s="3">
        <v>103103</v>
      </c>
      <c r="D324" s="3">
        <v>2</v>
      </c>
      <c r="E324" s="3" t="s">
        <v>191</v>
      </c>
      <c r="F324" s="3">
        <v>2023</v>
      </c>
      <c r="G324" s="3">
        <v>34</v>
      </c>
      <c r="H324" s="4">
        <v>22.8</v>
      </c>
      <c r="I324" s="5"/>
    </row>
    <row r="325" spans="1:9" ht="15">
      <c r="A325" s="3"/>
      <c r="B325" s="3"/>
      <c r="C325" s="3"/>
      <c r="D325" s="6" t="s">
        <v>282</v>
      </c>
      <c r="E325" s="6"/>
      <c r="F325" s="3"/>
      <c r="G325" s="3"/>
      <c r="H325" s="4"/>
      <c r="I325" s="7">
        <f>SUM(H324)</f>
        <v>22.8</v>
      </c>
    </row>
    <row r="326" spans="1:9" ht="30">
      <c r="A326" s="3">
        <v>2023</v>
      </c>
      <c r="B326" s="3" t="s">
        <v>75</v>
      </c>
      <c r="C326" s="3">
        <v>101102</v>
      </c>
      <c r="D326" s="3">
        <v>6</v>
      </c>
      <c r="E326" s="3" t="s">
        <v>74</v>
      </c>
      <c r="F326" s="3">
        <v>2023</v>
      </c>
      <c r="G326" s="3">
        <v>47</v>
      </c>
      <c r="H326" s="4">
        <v>2916.67</v>
      </c>
      <c r="I326" s="5"/>
    </row>
    <row r="327" spans="1:9" ht="15">
      <c r="A327" s="3"/>
      <c r="B327" s="3"/>
      <c r="C327" s="3"/>
      <c r="D327" s="6" t="s">
        <v>282</v>
      </c>
      <c r="E327" s="6"/>
      <c r="F327" s="3"/>
      <c r="G327" s="3"/>
      <c r="H327" s="4"/>
      <c r="I327" s="7">
        <f>SUM(H326)</f>
        <v>2916.67</v>
      </c>
    </row>
    <row r="328" spans="1:9" ht="45">
      <c r="A328" s="3">
        <v>2023</v>
      </c>
      <c r="B328" s="3" t="s">
        <v>81</v>
      </c>
      <c r="C328" s="3">
        <v>101103</v>
      </c>
      <c r="D328" s="3">
        <v>3</v>
      </c>
      <c r="E328" s="3" t="s">
        <v>82</v>
      </c>
      <c r="F328" s="3">
        <v>2023</v>
      </c>
      <c r="G328" s="3">
        <v>522</v>
      </c>
      <c r="H328" s="4">
        <v>878.4</v>
      </c>
      <c r="I328" s="5"/>
    </row>
    <row r="329" spans="1:9" ht="15">
      <c r="A329" s="3"/>
      <c r="B329" s="3"/>
      <c r="C329" s="3"/>
      <c r="D329" s="6" t="s">
        <v>282</v>
      </c>
      <c r="E329" s="6"/>
      <c r="F329" s="3"/>
      <c r="G329" s="3"/>
      <c r="H329" s="4"/>
      <c r="I329" s="7">
        <f>SUM(H328)</f>
        <v>878.4</v>
      </c>
    </row>
    <row r="330" spans="1:9" ht="45">
      <c r="A330" s="3">
        <v>2023</v>
      </c>
      <c r="B330" s="3" t="s">
        <v>83</v>
      </c>
      <c r="C330" s="3">
        <v>101103</v>
      </c>
      <c r="D330" s="3">
        <v>3</v>
      </c>
      <c r="E330" s="3" t="s">
        <v>84</v>
      </c>
      <c r="F330" s="3">
        <v>2023</v>
      </c>
      <c r="G330" s="3">
        <v>520</v>
      </c>
      <c r="H330" s="4">
        <v>366</v>
      </c>
      <c r="I330" s="5"/>
    </row>
    <row r="331" spans="1:9" ht="15">
      <c r="A331" s="3"/>
      <c r="B331" s="3"/>
      <c r="C331" s="3"/>
      <c r="D331" s="6" t="s">
        <v>282</v>
      </c>
      <c r="E331" s="6"/>
      <c r="F331" s="3"/>
      <c r="G331" s="3"/>
      <c r="H331" s="4"/>
      <c r="I331" s="7">
        <f>SUM(H330)</f>
        <v>366</v>
      </c>
    </row>
    <row r="332" spans="1:9" ht="30">
      <c r="A332" s="3">
        <v>2023</v>
      </c>
      <c r="B332" s="3" t="s">
        <v>51</v>
      </c>
      <c r="C332" s="3">
        <v>101105</v>
      </c>
      <c r="D332" s="3">
        <v>16</v>
      </c>
      <c r="E332" s="3" t="s">
        <v>39</v>
      </c>
      <c r="F332" s="3">
        <v>2023</v>
      </c>
      <c r="G332" s="3">
        <v>533</v>
      </c>
      <c r="H332" s="4">
        <v>175.23</v>
      </c>
      <c r="I332" s="5"/>
    </row>
    <row r="333" spans="1:9" ht="15">
      <c r="A333" s="3"/>
      <c r="B333" s="3"/>
      <c r="C333" s="3"/>
      <c r="D333" s="6" t="s">
        <v>282</v>
      </c>
      <c r="E333" s="6"/>
      <c r="F333" s="3"/>
      <c r="G333" s="3"/>
      <c r="H333" s="4"/>
      <c r="I333" s="7">
        <f>SUM(H332)</f>
        <v>175.23</v>
      </c>
    </row>
    <row r="334" spans="1:9" ht="45">
      <c r="A334" s="3">
        <v>2023</v>
      </c>
      <c r="B334" s="3" t="s">
        <v>63</v>
      </c>
      <c r="C334" s="3">
        <v>101103</v>
      </c>
      <c r="D334" s="3">
        <v>3</v>
      </c>
      <c r="E334" s="3" t="s">
        <v>64</v>
      </c>
      <c r="F334" s="3">
        <v>2023</v>
      </c>
      <c r="G334" s="3">
        <v>521</v>
      </c>
      <c r="H334" s="4">
        <v>219.6</v>
      </c>
      <c r="I334" s="5"/>
    </row>
    <row r="335" spans="1:9" ht="15">
      <c r="A335" s="3"/>
      <c r="B335" s="3"/>
      <c r="C335" s="3"/>
      <c r="D335" s="6" t="s">
        <v>282</v>
      </c>
      <c r="E335" s="6"/>
      <c r="F335" s="3"/>
      <c r="G335" s="3"/>
      <c r="H335" s="4"/>
      <c r="I335" s="7">
        <f>SUM(H334)</f>
        <v>219.6</v>
      </c>
    </row>
    <row r="336" spans="1:9" ht="30">
      <c r="A336" s="3">
        <v>2023</v>
      </c>
      <c r="B336" s="3" t="s">
        <v>202</v>
      </c>
      <c r="C336" s="3">
        <v>103106</v>
      </c>
      <c r="D336" s="3">
        <v>2</v>
      </c>
      <c r="E336" s="3" t="s">
        <v>203</v>
      </c>
      <c r="F336" s="3">
        <v>2023</v>
      </c>
      <c r="G336" s="3">
        <v>43</v>
      </c>
      <c r="H336" s="4">
        <v>8234.1</v>
      </c>
      <c r="I336" s="5"/>
    </row>
    <row r="337" spans="1:9" ht="15">
      <c r="A337" s="3"/>
      <c r="B337" s="3"/>
      <c r="C337" s="3"/>
      <c r="D337" s="6" t="s">
        <v>282</v>
      </c>
      <c r="E337" s="6"/>
      <c r="F337" s="3"/>
      <c r="G337" s="3"/>
      <c r="H337" s="4"/>
      <c r="I337" s="7">
        <f>SUM(H336)</f>
        <v>8234.1</v>
      </c>
    </row>
    <row r="338" spans="1:9" ht="15">
      <c r="A338" s="5"/>
      <c r="B338" s="5"/>
      <c r="C338" s="5"/>
      <c r="D338" s="5"/>
      <c r="E338" s="8"/>
      <c r="F338" s="5"/>
      <c r="G338" s="5"/>
      <c r="H338" s="7"/>
      <c r="I338" s="5"/>
    </row>
    <row r="339" spans="1:9" ht="30" customHeight="1">
      <c r="A339" s="5"/>
      <c r="B339" s="5"/>
      <c r="C339" s="5"/>
      <c r="D339" s="5"/>
      <c r="E339" s="9" t="s">
        <v>329</v>
      </c>
      <c r="F339" s="5"/>
      <c r="G339" s="5"/>
      <c r="H339" s="10">
        <f>SUM(H3:H338)</f>
        <v>7478767.76</v>
      </c>
      <c r="I339" s="10">
        <f>SUM(I2:I337)</f>
        <v>7478767.76</v>
      </c>
    </row>
    <row r="340" ht="15">
      <c r="I340" s="1"/>
    </row>
    <row r="344" ht="15">
      <c r="G344" s="1"/>
    </row>
  </sheetData>
  <sheetProtection/>
  <mergeCells count="126">
    <mergeCell ref="D329:E329"/>
    <mergeCell ref="D331:E331"/>
    <mergeCell ref="D333:E333"/>
    <mergeCell ref="D335:E335"/>
    <mergeCell ref="D337:E337"/>
    <mergeCell ref="A1:I1"/>
    <mergeCell ref="D314:E314"/>
    <mergeCell ref="D316:E316"/>
    <mergeCell ref="D318:E318"/>
    <mergeCell ref="D323:E323"/>
    <mergeCell ref="D325:E325"/>
    <mergeCell ref="D327:E327"/>
    <mergeCell ref="D302:E302"/>
    <mergeCell ref="D304:E304"/>
    <mergeCell ref="D306:E306"/>
    <mergeCell ref="D308:E308"/>
    <mergeCell ref="D310:E310"/>
    <mergeCell ref="D312:E312"/>
    <mergeCell ref="D249:E249"/>
    <mergeCell ref="D251:E251"/>
    <mergeCell ref="D294:E294"/>
    <mergeCell ref="D296:E296"/>
    <mergeCell ref="D298:E298"/>
    <mergeCell ref="D300:E300"/>
    <mergeCell ref="D237:E237"/>
    <mergeCell ref="D239:E239"/>
    <mergeCell ref="D241:E241"/>
    <mergeCell ref="D243:E243"/>
    <mergeCell ref="D245:E245"/>
    <mergeCell ref="D247:E247"/>
    <mergeCell ref="D224:E224"/>
    <mergeCell ref="D226:E226"/>
    <mergeCell ref="D228:E228"/>
    <mergeCell ref="D230:E230"/>
    <mergeCell ref="D232:E232"/>
    <mergeCell ref="D234:E234"/>
    <mergeCell ref="D211:E211"/>
    <mergeCell ref="D213:E213"/>
    <mergeCell ref="D215:E215"/>
    <mergeCell ref="D217:E217"/>
    <mergeCell ref="D219:E219"/>
    <mergeCell ref="D221:E221"/>
    <mergeCell ref="D197:E197"/>
    <mergeCell ref="D203:E203"/>
    <mergeCell ref="D200:E200"/>
    <mergeCell ref="D205:E205"/>
    <mergeCell ref="D207:E207"/>
    <mergeCell ref="D209:E209"/>
    <mergeCell ref="D183:E183"/>
    <mergeCell ref="D185:E185"/>
    <mergeCell ref="D187:E187"/>
    <mergeCell ref="D193:E193"/>
    <mergeCell ref="D190:E190"/>
    <mergeCell ref="D195:E195"/>
    <mergeCell ref="D170:E170"/>
    <mergeCell ref="D172:E172"/>
    <mergeCell ref="D174:E174"/>
    <mergeCell ref="D176:E176"/>
    <mergeCell ref="D179:E179"/>
    <mergeCell ref="D181:E181"/>
    <mergeCell ref="D155:E155"/>
    <mergeCell ref="D157:E157"/>
    <mergeCell ref="D159:E159"/>
    <mergeCell ref="D163:E163"/>
    <mergeCell ref="D165:E165"/>
    <mergeCell ref="D168:E168"/>
    <mergeCell ref="D129:E129"/>
    <mergeCell ref="D131:E131"/>
    <mergeCell ref="D133:E133"/>
    <mergeCell ref="D135:E135"/>
    <mergeCell ref="D137:E137"/>
    <mergeCell ref="D140:E140"/>
    <mergeCell ref="D110:E110"/>
    <mergeCell ref="D112:E112"/>
    <mergeCell ref="D118:E118"/>
    <mergeCell ref="D123:E123"/>
    <mergeCell ref="D125:E125"/>
    <mergeCell ref="D127:E127"/>
    <mergeCell ref="D97:E97"/>
    <mergeCell ref="D99:E99"/>
    <mergeCell ref="D101:E101"/>
    <mergeCell ref="D103:E103"/>
    <mergeCell ref="D105:E105"/>
    <mergeCell ref="D108:E108"/>
    <mergeCell ref="D82:E82"/>
    <mergeCell ref="D85:E85"/>
    <mergeCell ref="D87:E87"/>
    <mergeCell ref="D90:E90"/>
    <mergeCell ref="D92:E92"/>
    <mergeCell ref="D94:E94"/>
    <mergeCell ref="D68:E68"/>
    <mergeCell ref="D70:E70"/>
    <mergeCell ref="D72:E72"/>
    <mergeCell ref="D74:E74"/>
    <mergeCell ref="D76:E76"/>
    <mergeCell ref="D78:E78"/>
    <mergeCell ref="D58:E58"/>
    <mergeCell ref="D56:E56"/>
    <mergeCell ref="D60:E60"/>
    <mergeCell ref="D62:E62"/>
    <mergeCell ref="D64:E64"/>
    <mergeCell ref="D66:E66"/>
    <mergeCell ref="D44:E44"/>
    <mergeCell ref="D46:E46"/>
    <mergeCell ref="D48:E48"/>
    <mergeCell ref="D50:E50"/>
    <mergeCell ref="D52:E52"/>
    <mergeCell ref="D54:E54"/>
    <mergeCell ref="D32:E32"/>
    <mergeCell ref="D34:E34"/>
    <mergeCell ref="D36:E36"/>
    <mergeCell ref="D38:E38"/>
    <mergeCell ref="D40:E40"/>
    <mergeCell ref="D42:E42"/>
    <mergeCell ref="D20:E20"/>
    <mergeCell ref="D22:E22"/>
    <mergeCell ref="D24:E24"/>
    <mergeCell ref="D26:E26"/>
    <mergeCell ref="D28:E28"/>
    <mergeCell ref="D30:E30"/>
    <mergeCell ref="D4:E4"/>
    <mergeCell ref="D6:E6"/>
    <mergeCell ref="D12:E12"/>
    <mergeCell ref="D14:E14"/>
    <mergeCell ref="D16:E16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Bonvini</dc:creator>
  <cp:keywords/>
  <dc:description/>
  <cp:lastModifiedBy>Catia Bonvini</cp:lastModifiedBy>
  <dcterms:created xsi:type="dcterms:W3CDTF">2023-10-30T08:42:20Z</dcterms:created>
  <dcterms:modified xsi:type="dcterms:W3CDTF">2023-10-30T11:24:49Z</dcterms:modified>
  <cp:category/>
  <cp:version/>
  <cp:contentType/>
  <cp:contentStatus/>
</cp:coreProperties>
</file>