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9012" activeTab="0"/>
  </bookViews>
  <sheets>
    <sheet name="FMCMASCA" sheetId="1" r:id="rId1"/>
  </sheets>
  <definedNames>
    <definedName name="_xlnm.Print_Area" localSheetId="0">'FMCMASCA'!$A$1:$I$362</definedName>
    <definedName name="_xlnm.Print_Titles" localSheetId="0">'FMCMASCA'!$1:$2</definedName>
  </definedNames>
  <calcPr fullCalcOnLoad="1"/>
</workbook>
</file>

<file path=xl/sharedStrings.xml><?xml version="1.0" encoding="utf-8"?>
<sst xmlns="http://schemas.openxmlformats.org/spreadsheetml/2006/main" count="593" uniqueCount="365">
  <si>
    <t>Esercizio</t>
  </si>
  <si>
    <t>Capitolo</t>
  </si>
  <si>
    <t>Articolo</t>
  </si>
  <si>
    <t>Soggetto</t>
  </si>
  <si>
    <t>Oggetto mandato</t>
  </si>
  <si>
    <t>Importo</t>
  </si>
  <si>
    <t>INPS SEDE DI ANCONA</t>
  </si>
  <si>
    <t>VERSAMENTI INPS SU COMPENSI COCO AGOSTO LIQUIDATI IN SETTEMBRE 2/3 CARICO ENTE CARTA CONT. 147 DEL 13102023</t>
  </si>
  <si>
    <t>REGIONE MARCHE - GIUNTA REGIONALE</t>
  </si>
  <si>
    <t>IRAP PER COLLABORATORI DI GABINETTO AGOSTO LIQUIDATO IN SSETTEMBRE CARTA CONT. 149 DEL 13102023</t>
  </si>
  <si>
    <t>IRAP COMPONENTI COMITATO DI CONTROLLO INTERNO E VALUTAZIONE GENNAIO LUGLIO 2023 LIQUIDATO IN SETTEMBRE CARTA CONT. 149 DEL 13102023</t>
  </si>
  <si>
    <t>AGENZIA DELLE ENTRATE</t>
  </si>
  <si>
    <t>ID 928516 - IRAP COLLABORATORI DI GABIENTTO SETTEMBRE LIQUIDATO IN OTTOBRE CARTA CONTABILE 174 DEL 15112023</t>
  </si>
  <si>
    <t>ID 929826 - Irap su trattamento economico del personale assegnato ai gruppi mese di settembre 2023</t>
  </si>
  <si>
    <t>ECONOMO DEL CONSIGLIO REGIONALE MARCHE</t>
  </si>
  <si>
    <t>ID 929712 - RENDICONTO SPESE ECONOMALI OTTOBRE 2032 AFFISSIONE MANIFESTI SALONE EDITORIA MARCHE REINTEGRO DEL FONDO DI CASSA ECONAMALE</t>
  </si>
  <si>
    <t>ID 932660 - IRAP COLLABORATORI DI GABINETTO  OTTOBRE NOVEMBRE LIQUIDATO IN NOVEMBRE C CONT 192 DEL 15.12.2023</t>
  </si>
  <si>
    <t>TVP ITALY SRL</t>
  </si>
  <si>
    <t>ID 921467 - SERVIZIO MESSA IN ONDA VIDEO ISTITUZIONALE 6 PASSAGGI FINO AL 20 AGOSTO 2023 SU CANALE VERA TV</t>
  </si>
  <si>
    <t>GOGO DINAMIC MEDIA SAS</t>
  </si>
  <si>
    <t>ID 921463 - PAGAMENTO FATTURA STAMPA DI  N. 3 BANNER E N. 4 MANIFESTI PER LE INIZIATIVE DI CUI ALLE DETERMINAZIONI  UDP 918 E 923 - ANNO 2023</t>
  </si>
  <si>
    <t>MEDIA PROMPO AGENCY SRLS</t>
  </si>
  <si>
    <t>ID 921478 - PAGAMENTO FATTURA PER SERVIZIO MESSA IN ONDA VIDEO IStituzionale 6 passaggi fino al 20 agosto 2023 su canale 75 DTT</t>
  </si>
  <si>
    <t>TELE2000 SRL</t>
  </si>
  <si>
    <t>ID 921479 - SERVIZIO DI MESSA IN ONDA VIDEO DIFFUSIONE IMMAGINE ISTITUZIONALE E ATTIVITA' DEL CONSIGLIO 6 PASSAGGI FINO AL 20 AGOSTO 2023 SU CANALE 18 DTT</t>
  </si>
  <si>
    <t>COLLABORATORI GABINETTO BORDONI</t>
  </si>
  <si>
    <t>COLLABORATORI GABINETTO RAGNI</t>
  </si>
  <si>
    <t>COLLABORATORI GABINETTO NICCOLETTI</t>
  </si>
  <si>
    <t>COLLABORATORE GABINETTO SOCIONOVO</t>
  </si>
  <si>
    <t>COMPONENTI CORECOM</t>
  </si>
  <si>
    <t>COPY EMME SRL</t>
  </si>
  <si>
    <t>ID 922646 FORNITURA DI QUOTIDIANI PER UFFICIO STAMPA PERIODO: AGOSTO SETTEMBRE 2023</t>
  </si>
  <si>
    <t>CONSIGLIERI REGIONALI</t>
  </si>
  <si>
    <t>MARCHEMEDIA SC</t>
  </si>
  <si>
    <t>ID 923520 - SERVIZIO MESSA IN ONDA VIDEO DIFFUSIONE VIDEO ISTITUZIONALE 6 PASSAGGI FINO AL 20 AGOSTO 2023 SU CANALE 89 EMMETV</t>
  </si>
  <si>
    <t>STEAT SPA</t>
  </si>
  <si>
    <t>ID 922880 - SERVIZIO DI NOLEGGIO AUTOBUS CON CONDUCENTE - FERMO 7 OTTOBRE 2023</t>
  </si>
  <si>
    <t>TELECOM ITALIA S.P.A.-TIM SPA</t>
  </si>
  <si>
    <t>ID 923287 - RIIMBORSO SPESE MISSIONE COMPONENTI CORECOM ANNO 2023 Presidente Grucci Cinzia - missione a ROMA del 21/09/2023.</t>
  </si>
  <si>
    <t>BILO MIRKO</t>
  </si>
  <si>
    <t>ID 922597 - RIMBORSO SPESE PER MISSIONIE A MILANO IL 18-19 SETTEMBRE 2023 CONSIGLIERE REGIONALE BILOO MIRKO</t>
  </si>
  <si>
    <t>MANGIALARDI MAURIZIO</t>
  </si>
  <si>
    <t>id 922597 - RIMBORSO SPESE PER MISSIONE A PERUGIA-ASSISI DEL 21 MAGGIO 2023, ROMA DEL 3-4 OTTOBRE 2023 E LONGARONE DEL 9 OTTOBRE 2023, CONSIGLIERE REGIONALE MANGIALARDI MAURIZIO</t>
  </si>
  <si>
    <t>MARINANGELI MARCO</t>
  </si>
  <si>
    <t>ID 922597 - RIMBORSO SPESE PER MISSIONE A MILANO IL 18-19 SETTEMBRE 2023, CONSIGLIERE REGIONALE MARINANGELI MARCO.</t>
  </si>
  <si>
    <t>MENGHI ANNA</t>
  </si>
  <si>
    <t>ID 922597 - RIMBORSO SPESE PER MISSIONE A RIMINI IL 22-23 SETTEMBRE 2023, CONSIGLIERE REGIONALE MENGHI ANNA.</t>
  </si>
  <si>
    <t>VITRI MICAELA</t>
  </si>
  <si>
    <t>ID 922597 - RIMBORSO SPESE PER MISSIONE A ROMA IL 3-4-5 OTTOBRE 2023 CONSIGLIERE REGIONALE VITRI MICAELA.</t>
  </si>
  <si>
    <t>ARTI  GRAFICHE CARDAMONE S.R.L.</t>
  </si>
  <si>
    <t>ID 927533 - LIQUIDAZIONE FATTURA PER Stampa in quadricromia di n. 600 manifesti da affissione f.to 70X100</t>
  </si>
  <si>
    <t>PIEMME S.P.A.</t>
  </si>
  <si>
    <t>ID 927534 - LIQUIDZIONE FATTURA PER Acquisto di spazi pubblicitari su 'Il Corriere Adriatico' edizione cartacea e digitale PER SALONE EDITORIA MARCHE</t>
  </si>
  <si>
    <t>SPEED SPA -  SOCIETA' PUBBLICITA'EDITORIALE E DIGITALE S.P.A.</t>
  </si>
  <si>
    <t>ID 927535 - LIQUIDAZIONE FATTURA PER Acquisto di spazi pubblicitari su 'Il Resto del Carlino' edizione cartacea e digitale</t>
  </si>
  <si>
    <t>POSTE ITALIANE S.P.A</t>
  </si>
  <si>
    <t>ID 927947 -POSTA EASY FULL PERIODO MESE DI SETTEMBRE 2023</t>
  </si>
  <si>
    <t>TAFFI</t>
  </si>
  <si>
    <t>ID 928091 - Compenso per prestazione occasione - moderatore Seminario -In ascolto dei tempi, allOascolto dei giovaniâ€ del 21 ottobre 2023 nellOambito delle iniziative del Salone dellOEditoria delle Marche</t>
  </si>
  <si>
    <t>M&amp;P MOBILITA' E PARCHEGGI SPA</t>
  </si>
  <si>
    <t>ID 929200 - FORNITURA DI SERVIZI FUZNIONALI ALL ORGANIZZAZIONE EVENTO SALONE DELL EDITORIA MARCHIGIANA AFFITTO SALE ALLESTRIMENTO AUDIO VIDEO E ASSISTENZA TECNICA PRESSO LA MOLE VANVITELLIANA DI ANCONA</t>
  </si>
  <si>
    <t>LEADER PUBBLICITA' S.R.L.</t>
  </si>
  <si>
    <t>liquidazione fattura per  GADGETS  - 500 penne con gommino touch screen 50 zainetti in poliestere fornitura 50 speaker wireless di una targa in metallo per premiazione con astuccio</t>
  </si>
  <si>
    <t>EUGENI</t>
  </si>
  <si>
    <t>RIMBORSO SPESE RELATORE AL CONVEGNO 'IL VERO E IL FALSO NEL MAINSTREAM IN RETE. YOUNG GENERATIONE</t>
  </si>
  <si>
    <t>ID 928766 - RIMBORSO SPESE PER MISSIONIE A NEW YORK PERIODO 6-11 OTTOBRE 2023 E A CASABLANCA PERIODO 16-19 OTTOBRE 2023 CONSIGLIERE REGIONALE BILOO MIRKO</t>
  </si>
  <si>
    <t>CARANCINI ROMANI</t>
  </si>
  <si>
    <t>ID 928766 - RIMBORSO SPESE PER MISSIONE A NEW YORK PERIDO 6-11 OTTOBRE 2023, CONSIGLIERE REGIONALE CARANCINI ROMANO.</t>
  </si>
  <si>
    <t>CONSIGLIERE CICCIOLI CARLO</t>
  </si>
  <si>
    <t>ID 928766 - RIMBORSO SPESE PER MISSIONE A NEW YORK PERIODO 7-11 OTTOBRE 2023, CONSIGLIERE REGIONALE CICCIOLI CARLO</t>
  </si>
  <si>
    <t>ON THE ROAD COOPERATIVA SOCIALE</t>
  </si>
  <si>
    <t>LIQUIDAZIONE FATTURA PER SERVIZIO DI ORGANIZZAZIONE E REALIZZAZIONE PROGETTO'CORSO DI FORMAZIONE DI PRIVATI CITTADINI DISPONIBILI A SVOLGERE FUNZIONI DI TUTORE VOLONTARIO DI MONORI STRANIERI NON ACCOMPAGNATI IV EDIZIONE</t>
  </si>
  <si>
    <t>ID 929712 - RENDICONTO SPESE ECONOMALI OTTOBRE 2032 SERVIIO WELCOME COFFEE CONVEGNO DONNE IN UNIFORME REINTEGRO DEL FONDO DI CASSA ECONAMALE</t>
  </si>
  <si>
    <t>ID 929712 - RENDICONTO SPESE ECONOMALI OTTOBRE 2032 SPESE EVENTO SALONE EDITORIA MARCHE  REINTEGRO DEL FONDO DI CASSA ECONAMALE</t>
  </si>
  <si>
    <t>FATTORI LORENZO</t>
  </si>
  <si>
    <t>ID 930093 - RIMBORSO SPESE PER LA PARTECIPAZIONE AGLI EVENTI DEL SALONE DEL LIBRO PRESSO LO STAND DELLA REGIONE MARCHE</t>
  </si>
  <si>
    <t>ID 929803 - RIIMBORSO SPESE MISSIONE COMPONENTI CORECOM ANNO 2023 Presidente Grucci Cinzia - missioni a Civitanova Marche del 07/10/2023 e a ROMA del 25/10/2023.</t>
  </si>
  <si>
    <t>TAMBORINI BARBARA</t>
  </si>
  <si>
    <t>ID 931058 - COMPENSO PER PRESTAZIONE OCCASIONALE E RIMBORSO SPESE RELATORE AL SEMINARIO IN  ASCOLTO DEI TEMPI, ALL'ASCOLTO DEI GIOVANI - OTTOBRE 2023 Salone dellOEditoria delle Marche</t>
  </si>
  <si>
    <t>ID 931058 -Rimborso spese viaggio sostenute per la partecipazione, in qualitÃ  di relatore, al Seminario -In ascolto dei tempi, allOascolto dei giovaniâ€ del 21 ottobre 2023 nellOambito delle iniziative del Salone dellOEditoria delle Marche</t>
  </si>
  <si>
    <t>APS FENALC S. MARIA CIRCOLO RICREATIVO</t>
  </si>
  <si>
    <t>LIQUIDAZIONE A SALDO FATTURA PER SERVIZIO DI ORGANIZZAZIONE PER EVENTO CULTURALE 'QUESTO NON E AMORE' 22 NOVEMBRE 2023</t>
  </si>
  <si>
    <t>SIAE SOC.IT.AUTORI ED EDITORI</t>
  </si>
  <si>
    <t>LIQUIDAZIONE FATTURE PER IMPOROT DOVUTO PER SERVIZIO DI SPETTACOLO MUSICALE  PER IL PROGETTO QUESTO NON E AMORE - NOVEMBRE 2023</t>
  </si>
  <si>
    <t>ID 931638 - RENDICONTO SPESE ECONOMALI NOVEMBRE 2023 STAMPA MANIFESTI PER INIZIATIVA CORECOM REINTEGRO FONDO CASSA ECONOMALE</t>
  </si>
  <si>
    <t>ELEZI LINDITA</t>
  </si>
  <si>
    <t>ID  931652 - RIMBORSO SPESE PER MISSIONE A PARIGI PERIODO 12-16 NOVEMBRE 2023 ED A TIRANA PERIODO 21-25 NOVEMBRE 2023 CONSIGLIERE REGIONALE ELEZI LINDITA</t>
  </si>
  <si>
    <t>ID 931652 - RIMBORSO SPESE PER MISSIONE A PARIGI PERIODO 12-16 NOVEMBRE 2023, CONSIGLIERE REGIONALE MENGHI ANNA.</t>
  </si>
  <si>
    <t>ID 931652 - RIMBORSO SPESE PER MISSIONIE A ROMA PERIODO 20-21 NOVEMBRE 2023 CONSIGLIERE REGIONALE BILOO MIRKO</t>
  </si>
  <si>
    <t>ID 931652 - RIMBORSO SPESE PER MISSIONE AD ASSISI DEL 10 DICEMBRE 2023 CONSIGLIERE REGIONALE MANGIALARDI MAURIZIO</t>
  </si>
  <si>
    <t>EREDI DI GABRIELLI LUCIANO DI VESCOVI NICOLINA</t>
  </si>
  <si>
    <t>LIQUIDAZIONE FATTURA PER NOLEGGIO AUTOBUS CON CONDUCENTE  FABRIANO ANCONA E RITORNO PER PROGETTO IL VERO E IL FALSO NEL MAINSTREAM E IN RETE - YOUNG GENERATION</t>
  </si>
  <si>
    <t>LIQUIDAZIONE FATTURA PER SERVZI ACCESSORI ASSISTENZA INFORMATICA PER PROGETTO IL VERO E IL FALSO NEL MAINSTREAM YOUNG GENERATION</t>
  </si>
  <si>
    <t>CIAVATTINI GARDEN DI ELISABETTA E BEATRICE</t>
  </si>
  <si>
    <t>LIQUIDAZIONE FATTURA PER NOLEGGIO PIANTA ORNAMENTALE PER L ADDOBBBO FLOREALE AUDITORIUM MOLE PER PROGETTO IL VERO E IL FALSO NEL MAINSTREAM YOUNG GENERATION -</t>
  </si>
  <si>
    <t>COMITATO LEGISLATIVO STUDIO LEGALE ASSOCIATO MARCHEGIANI PIGOTTI</t>
  </si>
  <si>
    <t>ID 932385 - COMPENSI AI COMPONENTI DEL COMITATO PER LA LEGISLAZIONE ANNO 2023 STUDIO PIGOTTI DICEMBRE 2023</t>
  </si>
  <si>
    <t>COMITATO LEGISLATIVO COMPONENTE  DI RENZO MANNINO ANTONINO</t>
  </si>
  <si>
    <t>ID 932384 - COMPENSI AI COMPONENTI DEL COMITATO PER LA LEGISLAZIONE ANNO 2023 DI RENZO MANNINO ANTONINO GIUGNO DICEMBRE 2023</t>
  </si>
  <si>
    <t>COMITATO LEGISLATIVO CAVALIERI</t>
  </si>
  <si>
    <t>ID 932383 - COMPENSI AI COMPONENTI DEL COMITATO PER LA LEGISLAZIONE ANNO 2023 FRANCESCO CAVALIERI PERIODO GIUGNO DICEMBRE 2023</t>
  </si>
  <si>
    <t>ERDIS ENTE REGIONALE PER IL DIRITTO ALLO STUDIO</t>
  </si>
  <si>
    <t>LIQUIDAZIONE DEL SERVIZIO D I RISTORAZIONE RELATIVA ALLA REALIZZAZIONE DEL PROGETTO CORSO DI FORMAZIONE DI PRIVATI CITTADINI DISPONIBILI A SVOLGERE FUNZIONI DI TUTORE VOLONTARIO DI MINORI STRANIERI</t>
  </si>
  <si>
    <t>EMMEPIESSE DI MARTINI A &amp; C SNC</t>
  </si>
  <si>
    <t>LIQUIDAZIONE FATTURA PER SERVIZIO DI ELABORAZIONE GRAFICA E STAMPA DEGLI ATTESTATI DI PARTECIPAZIONE AL CORSO DI AUTODIFESA PERSONALE 'DONNE PROFESSIONISTE IN SICUREZZA'</t>
  </si>
  <si>
    <t>ID 932675 - LIQUIDAZIONE FATTURA PER SERVIZIO DI NOLEGGIO N. 1 AUTOBUS CON CONDUCENTE - 11 DICEMBRE 2023 - HUMAN RIGHTS DAY</t>
  </si>
  <si>
    <t>ID 933048 - RENDICONTO SPESE ECONOMALI DICEMBRE 2023 RILEGATURA 50 COPIE QUADERNO DEL CONSIGLIO 398 REINTEGRO FONDO CASSA ECONOMALE</t>
  </si>
  <si>
    <t>ID 933048 - RENDICONTO SPESE ECONOMALI DICEMBRE 2023 STAMPA MANIFESTI EVENTO SION L ARTE SI FA MEMORIA REINTEGRO DEL FONDO CASSA ECONOMALE</t>
  </si>
  <si>
    <t>EX CONSIGLIERI REGIONALI</t>
  </si>
  <si>
    <t>COMUNE DI CASTELFIDARDO</t>
  </si>
  <si>
    <t>Compartecipazione a iniziative e manifestazioni promosse dal comune di Castelfidardo - progetto rap-porti eduzion all affettivitÃ  e alla sessualitÃ </t>
  </si>
  <si>
    <t>COMUNE DI SENIGALLIA</t>
  </si>
  <si>
    <t>LIQUIDAZIONE contributo finanziario per partecipazione alla manifestazione - UNO SCATTO CONTRO LA VIOLENZA SULLE DONNE SENIGALLIA NOVEMBRE 2022</t>
  </si>
  <si>
    <t>COMUNE DI NUMANA</t>
  </si>
  <si>
    <t>LIQUIDAZIONE PER CONCORSO ALLE SPESE RELATIVE AL PROGETTO SUMMER CAMPO 2023 COMUNE DI NUMANA</t>
  </si>
  <si>
    <t>A.S.D. VIRTUS VOLLEY SRL</t>
  </si>
  <si>
    <t>compartecipazione alla spesa per l'iniziativa: 'Fano thirteen cup'</t>
  </si>
  <si>
    <t>SOCIETA' SPORTIVA DILETTANTISTICA VIRIDISSIMA APECCHIO</t>
  </si>
  <si>
    <t>compartecipazione alla spesa per l'iniziativa: 'La partita del cuore'</t>
  </si>
  <si>
    <t>COMUNE DI VALLEFOGLIA</t>
  </si>
  <si>
    <t>COMPARTECIPAZOINE ALLA SPESA PER INIZIATIVA 'Mina, quanto l'arte Ã¨ donna '</t>
  </si>
  <si>
    <t>LA SOLUZIONE COPERATIVA SOCIALE</t>
  </si>
  <si>
    <t>compartecipazione alla spesa per l'iniziativa: -La salute tra attivitÃ  fisica e alimentazione</t>
  </si>
  <si>
    <t>ASSOCIAZIONE CARNEVALE E QUANT'ALTRO</t>
  </si>
  <si>
    <t>compartecipazione a iniziativa 'Carnevale 2023 '</t>
  </si>
  <si>
    <t>I.P.S.I.A. -O.RICCIâ€- FERMO</t>
  </si>
  <si>
    <t>compartecipazione alla spesa per iniziativa 'FIRSTÂ® LEGOÂ® League Italia Challenge -Superpowered '</t>
  </si>
  <si>
    <t>ASSOCIAZIONE CULTURALE INDIPENDANCE</t>
  </si>
  <si>
    <t xml:space="preserve"> compartecipazione alla spesa per l'iniziativa: Giornata della danza</t>
  </si>
  <si>
    <t>ASSOCIAZIONE ASD POLISPORTIVA FANO + SPORT</t>
  </si>
  <si>
    <t xml:space="preserve"> compartecipazione alla spesa per l'iniziativa: 1o Duathlon Sprint Fano </t>
  </si>
  <si>
    <t>ASSOCIAZIONE BUON ESEMPIO APS</t>
  </si>
  <si>
    <t xml:space="preserve"> compartecipazione alla spesa per l'iniziativa: Cajrnevale 2023</t>
  </si>
  <si>
    <t>ASSOCIAZIONE DI PROMOZIONE SOCIALE SEIUNO043</t>
  </si>
  <si>
    <t>AZIENDA PUBBLICA DI SERVIZI ALLA PERSONA 'A. CHIERICHETTI' - RESIDENZA PROTETTA PER ANZIANI'</t>
  </si>
  <si>
    <t>COMPARTECIPAZIONE A SPESA PER MANIFESTAZIONE 'La Ginnastica ti fa bella' Gagliole, aprile-maggio 2023</t>
  </si>
  <si>
    <t>ASSOCIAZIONE CULTURALE SAN CRISPINO EVENTI</t>
  </si>
  <si>
    <t>ID 927484 - COMPARTECIPAZIONE A SPESA PER INIZIATIVA - 33o FESTA DI SAN CRISPINO</t>
  </si>
  <si>
    <t>ASSOCIAZIONE ASD NICOLA TRITELLA APS</t>
  </si>
  <si>
    <t>ID 927495 - COMPARTECIPAZIONE A SPESA PER L INIZIATIVA Strumenti di prevenzione delle demenze - Iniziativa in occasione della Giornata mondiale del Parkinson</t>
  </si>
  <si>
    <t>FIDAPA BPW</t>
  </si>
  <si>
    <t>ID 927491 - COMPARTECIPAZIONE A SPESA PER INIZIATIVIA Benessere, sicurezza e motivazione nelle associazioni- L'ORO D'ITALIA 2023</t>
  </si>
  <si>
    <t>ASSOCIAZIONE NAZIONALE BERSAGLIERI SEZ. POTENZA PICENA / MONTELUPONE</t>
  </si>
  <si>
    <t>ID 927473 - COMPARTECIPAZIONE A SPESA PER INIZIATIVIA RADUNO REGIONALE BERSAGLIERI MARCHE</t>
  </si>
  <si>
    <t>ASSOCIAZIONE CULTURALE PARA UN PRINCIPE ENANO</t>
  </si>
  <si>
    <t>ID 927471 COMPARTECIPAZIONE A SPESA PER INIZIATIVIA - INTERCUBANIA ED IDENTITA'</t>
  </si>
  <si>
    <t>ASSOCIAZIONE FRIDA APS</t>
  </si>
  <si>
    <t>ID 927493 - COMPARTECIPAZIONE A SPESA PER INIZIATIVIA Premio Sparti 2023 'L'Arte e la Natura' -</t>
  </si>
  <si>
    <t>ID 928395 - RESTITUZIONE SOMME PER RINUNCIA TRATTAMENTO PREVIDENZIALE ART. 7 TTER L.R. N. 23/95. - MESE DI NOVEMBRE 2023</t>
  </si>
  <si>
    <t>ID 928217 - RESTITUZIONE ALLA REGIONE AVANZO LIBERO DI AMMINISTRAZIONE APPROVATO CON DELIBERA 52/2023 RELATIVO ALL ANNO 2022</t>
  </si>
  <si>
    <t>ASSOCIAZIONE UNIONE SPORTIVA ACLI</t>
  </si>
  <si>
    <t>LIQUIDAZIONE CONTRIBUTO CONCESSO DA PARTE  DELLA COMM.NE PARI OPPORTUNITA  PER LA REALIZZAZIONE INIZIAZITIVA'Figure femminili nell'arte - Camminata dei museiâ€ Ascoli Piceno - 27 maggio 2023</t>
  </si>
  <si>
    <t>LIQUIDAZIONE CONTRIBUTO CONCESSO DA PARTE  DELLA COMM.NE PARI OPPORTUNITA  PER LA REALIZZAZIONE INIZIAZITIVA-Corso gratuito di Nordic Walking per donneâ€ Monsampolo del Tronto - 5 e 11 giugno 2023</t>
  </si>
  <si>
    <t>IPSIA CORRIDONI</t>
  </si>
  <si>
    <t>LIQUIDAZIONE CONTRIBUTO CONCESSO DA PARTE  DELLA COMM.NE PARI OPPORTUNITA  PER LA REALIZZAZIONE INIZIAZITIVA DIVERSITA' E RICCHEZZA LABORATORIO DI TEATRO PER LA PREVENZIONE E IL CONTRASTO AL BULLISMO E CYBERBULLISMO</t>
  </si>
  <si>
    <t>COOPERATIVA SOCIALE DLM</t>
  </si>
  <si>
    <t>LIQUIDAZIONE CONTRIBUTO CONCESSO DA PARTE  DELLA COMM.NE PARI OPPORTUNITA  PER LA REALIZZAZIONE INIZIAZITIVA Laboratori territoriali di prevenzione del tumore al seno. Sesta edizione -Grottammare dal 13 giugno al 29 agosto 2023</t>
  </si>
  <si>
    <t>COMUNE DI CIVITANOVA MARCHE</t>
  </si>
  <si>
    <t>LIQUIDAZIONE CONTRIBUTO CONCESSO DA PARTE  DELLA COMM.NE PARI OPPORTUNITA  PER LA REALIZZAZIONE INIZIAZITIVA -Frammenti di bellezza e di accoglienzaâ€ Civitanova Marche - 8 giugno e 16 luglio 2023 -Luglio/Agosto 2023</t>
  </si>
  <si>
    <t>ASSOCIAZIONE LILT LEGA ITALIANA PER LA LOTTA CONTRO I TUMORI - ASSOCIAZIONE DI ANCONA ONLUS</t>
  </si>
  <si>
    <t>LIQUIDAZIONE CONTRIBUTO CONCESSO DA PARTE  DELLA COMM.NE PARI OPPORTUNITA  PER LA REALIZZAZIONE INIZIAZITIVA '5o Trofeo Nazionale LILT Dragon Boatâ€ -Falconara Marittima (AN) - 10 e 11 giugno 2023</t>
  </si>
  <si>
    <t>PRO LOCO GALLO DI PETRIANO</t>
  </si>
  <si>
    <t>ID 929058 - COMPARTECIPAZIONE ALLA SPESA CON 'IMPEGNO RIACCERTATO'  PER L INIZIATIVA 50 FESTIVAL GALLO D ORO</t>
  </si>
  <si>
    <t>WEGA IMPERESA SOCIALE</t>
  </si>
  <si>
    <t>ID 929061 - COMPARTECIPAZIONE ALLA SPESA CON 'IMPEGNO RIACCERTATO' PER INIZIATIVA ' TUTTO CI PARLA - LA CULTURA DELL'ASCOLTO E DELLA RELAZIONE CON PADRE BORMOLINI</t>
  </si>
  <si>
    <t>COMUNE DI SERVIGLIANO</t>
  </si>
  <si>
    <t>LIQUIDAZIONE CONTRIBUTO CONCESSO DA PARTE  DELLA COMM.NE PARI OPPORTUNITA  PER LA REALIZZAZIONE INIZIAZITIVA -Viva le donneâ€ - Concerti Servigliano - 27 giugno e 3 luglio 2023</t>
  </si>
  <si>
    <t>COMUNE DI MONTE RINALDO</t>
  </si>
  <si>
    <t>LIQUIDAZIONE CONTRIBUTO CONCESSO DA PARTE  DELLA COMM.NE PARI OPPORTUNITA  PER LA REALIZZAZIONE INIZIAZITIVA 'Artemide Festival - Donne inCanto' - Concerti Monte Rinaldo presso l'Area Archeologica 'La Cuma' - dal 1 maggio al 31 agosto 2023</t>
  </si>
  <si>
    <t>PROVINCIA DI FERMO</t>
  </si>
  <si>
    <t>LIQUIDAZIONE CONTRIBUTO CONCESSO DA PARTE  DELLA COMM.NE PARI OPPORTUNITA  PER LA REALIZZAZIONE INIZIAZITIVA -Sulla strada del rispettoâ€. 2o Tappa. Tour itinerante nei Comuni della Provincia di Fermo - 10 giugno 2023.</t>
  </si>
  <si>
    <t>COMUNE DI GABICCE MARE</t>
  </si>
  <si>
    <t>LIQUIDAZIONE DEL CONTRIBUTO CONCESSO DA PARTE DELLA COMMISS.NE PARI OPPORTUNITA'  PER REALIZZAZIONE INIZIATIVA '-AgorÃ  delle unicitÃ  2023â€. Terza edizione Gabicce Mare - 4, 11 e 18 luglio 2023</t>
  </si>
  <si>
    <t>COMUNE DI GRADARA</t>
  </si>
  <si>
    <t>Liquidazione contributo concesso da Comm.ne Pari OpportunitÃ  per realizzazione iniziativa -LOombra di una stella. Per emozionarsi e per emozionareâ€ - Recital poetico Gradara- 9 luglio 2023</t>
  </si>
  <si>
    <t>COMUNE DI ANCONA</t>
  </si>
  <si>
    <t>liquidazione per concorso alle spese relaive al progetto  'ORA D'ARIA - POETRY SLAM IN CARCERE'</t>
  </si>
  <si>
    <t>ASSOCIAZIONE UNIONE SPORTIVA ACLI COMITATO PROVINCIALE ASCOLI PICENO</t>
  </si>
  <si>
    <t>ID 931089 - COMPARTECIPAZIONE ALLA SPESA PER L INIZIATIVA 'CAMMINATA DEI MUSEI MUSEO DEL MARE SAN BENEDETTO DEL TRONTO '</t>
  </si>
  <si>
    <t>COMUNE DI CASTELPLANIO</t>
  </si>
  <si>
    <t>ID 931093- COMPARTECIPAZIONE ALLA SPESA PER INIZIATIVA  INAUGURAZIONE MUSEO CARLO URBANI</t>
  </si>
  <si>
    <t>ISTITUZIONE RELIGIOSA DIOCESI FABRIANO MATELICA</t>
  </si>
  <si>
    <t>ID 931080 - COMPARTECIPAZIONE ALLA SPESA PER INIZIATIVA Quel qualcosa in piÃ¹: dal conoscere al sentire per curare</t>
  </si>
  <si>
    <t>COMITATO ORGANIZZATORE PROCESSIONE VENERDI SANTO</t>
  </si>
  <si>
    <t>ID 931095 - COMPARTECIPAZIONE ALLA SPESA PER INIZIATIVA Rievocazione Passione di Cristo</t>
  </si>
  <si>
    <t>ASSOCIAZIONE ONLUS 'LABORATORIO TEATRALE SAN PAOLO'</t>
  </si>
  <si>
    <t>ID 931091 - COMPARTECIPAZIONE ALLA SPESA PER INIZIATIVA Sogno di una notte di mezza estate -</t>
  </si>
  <si>
    <t>ASSOCIAZIONE CORO VENTIDIO BASSO</t>
  </si>
  <si>
    <t>ID 931097 - COMPARTECIPAZIONE ALLA SPESA PER INIZIATIVA    Festival di primavera 2023 - l'Amore oltre ogni confine-</t>
  </si>
  <si>
    <t>UNIONE SPORTIVA ACLI SEDE REGIONALE MARCHE</t>
  </si>
  <si>
    <t>ID 931078 - COMPARTECIPAZIONE ALLA SPESA PER INIZIATIVA Itinerari ebraici ad Ascoli</t>
  </si>
  <si>
    <t>COMUNE DI CAGLI</t>
  </si>
  <si>
    <t>LIQUIDAZIONE PER CONCORSO ALLE SPESE RELATIVE AL PROGETTO: LIVE liberi di veleggiare</t>
  </si>
  <si>
    <t>LICEO CLASSICO GIACOMO LEOPARDI</t>
  </si>
  <si>
    <t>liquidazione per concorso alle spese a favore del liceo classico Giacomo Leopardi per progetto LA SCRITTURA DELLE DONNE -</t>
  </si>
  <si>
    <t>UNIONE MONTANA DEI MONTI AZZURRI</t>
  </si>
  <si>
    <t>Liquidazione  per concorso a spese per realizzazione progetto intitolato Joice Lussu 'Oltre le opportunitÃ  dispari' Tolentino - 28 gennaio 2023</t>
  </si>
  <si>
    <t>COMUNE MORROVALLE</t>
  </si>
  <si>
    <t>Accordo tra il Garante regionale dei diritti della persona e il Comune di Morrovalle per la realizzazione del progetto SULLA STESSA STRADA determina n. 4 del 6/3/2023</t>
  </si>
  <si>
    <t>UNIVERSITA' DEGLI STUDI DI MACERATA</t>
  </si>
  <si>
    <t>LIQUIDAZIONE A FAVORE DELL UNIVERSITA DI MACERATA PER concorso delle spese sostenute per il progetto -Laboratorio didattico - Va in scena la giustizia</t>
  </si>
  <si>
    <t>ISTITUTO PROF.LE ALBERGHIERO A. PANZINI</t>
  </si>
  <si>
    <t>LIQUIDAZIONE PER CONCORSO ALLE SPESE SOSTENUTE PER PARTECIPAZIONE  AL PROGETTO  -Nessuno escluso  - Impariamo lavorandoâ€</t>
  </si>
  <si>
    <t>ID 933053 -  RESTITUZIONE  CANONE FORFETTARIO ANNO 2023 PER LA GESTIONE DEL BAR UBICATO ALL INTERNO DELL AULA CONS.RE</t>
  </si>
  <si>
    <t>DUSSMAN SERVICE SRL</t>
  </si>
  <si>
    <t>DITTA COM METODI SPA</t>
  </si>
  <si>
    <t>ID 927988 - LIQUIDAZIONE FATTURA  SERVIZI CONNESSI CON SALUTE E SICUREZZA DEI LAVORATORI 3 TRIMESTRE 2023</t>
  </si>
  <si>
    <t>QUARK SRL</t>
  </si>
  <si>
    <t>ID 927959 -servizio di disinfezione interna ed esterna, bonifica e smaltimento guano delle zone interessate allOinterno del -Palazzo delle Marcheâ€ sede dellOAssemblea legislativa regionale di Piazza Cavour, 23 ad Ancona, effettuato nel mese di ottobre 20</t>
  </si>
  <si>
    <t>COMUNE ANCONA - ANCONA ENTRATE SRL</t>
  </si>
  <si>
    <t>ID 929417 - SALDO TARI 2023 REGOLAZIZZAZIONE PROVVISORIO IN USCITA CARTA CONTABILE 175 DEL 24.11.2023</t>
  </si>
  <si>
    <t>ID 929712 - RENDICONTO SPESE ECONOMALI OTTOBRE 2023 IMPOSTA DI BOLLO E/C 30.09.2023 REINTEGRO FONOD CASSA ECONOMALE</t>
  </si>
  <si>
    <t>INTESA SAN PAOLO</t>
  </si>
  <si>
    <t>ID 930375 - CHIUSURA CARTA CONTABILE 141 DEL 29.09.2023 RELATIVA BOLLI 3 TRIMESTRE 2023</t>
  </si>
  <si>
    <t>ID 921782 - RENDECONTO SPESE ECONOMALI AGOSTO 2023</t>
  </si>
  <si>
    <t>MYO SPA</t>
  </si>
  <si>
    <t>ID 922473  FORNITURA DI CARTA IN RISME PRODOTTI DI CANCELLERIA  ORDINE ESECUZIONE PROT 6322 DEL 14 SETTEMBRE 2023</t>
  </si>
  <si>
    <t>ERREBIAN S.P.A.</t>
  </si>
  <si>
    <t>ID 922461 FORNITURA DI ARTICOLI DI CANCELLERIA ORDINE ESECUZIONE PROT 5916 DEL 28 AGOSTO 2023</t>
  </si>
  <si>
    <t>FENICE SECURITY SERVICES SRL</t>
  </si>
  <si>
    <t>PAREDES ITALIA SPA</t>
  </si>
  <si>
    <t>ID 922573 FORNITURA DI MATERIALE DI CONSUMO PER I SERVIZI IGIENICI DELLOASSEMBLEA LEGISLATIVA REGIONALE CON COMODATO DOUSO DEI RELATIVI DISTRIBUTORI E SERVIZI ANNESSI. PERIODO LUGLIO SETTEMBRE 2023  CIG: ZCF2FF6969</t>
  </si>
  <si>
    <t>TELEPASS SPA</t>
  </si>
  <si>
    <t>PROGRAM DI AUTONOLEGGIO FIORENTINO SRL</t>
  </si>
  <si>
    <t>IL SOLE 24 ORE S.P.A.</t>
  </si>
  <si>
    <t>ID 923642 - RINNOVO ABBONAMENTO ANNUALE SOLE 24 ORE  PERIODO 11092023 10092024 COPIA CARTACEA QUOTIDIANO</t>
  </si>
  <si>
    <t>XEROX S.P.A.</t>
  </si>
  <si>
    <t>ID 923641 - CIG 8975273595 NOLEGGIO N . 3 MACCHINE STAMPANTI PER LE ESIGENZE DELL'UFFICIO STAMPA PERIODO LUGLIO SETTEMBRE 2023</t>
  </si>
  <si>
    <t>ANCONAMBIENTE</t>
  </si>
  <si>
    <t>ID 923593 - RITIRO E SERVIZIO DI SMALTIMENTO MATERIALE ELETTRONICO STAMPANTI PER LE ESIGENZE DELL ASSEMBLEA LEGISLATIVA</t>
  </si>
  <si>
    <t>PRINTING SRLS</t>
  </si>
  <si>
    <t>ID 923590 - SERVIZIO DI ASSISTENZA MANUTENZIONE MACCHINARI CENTRO STAMPA SETTEMBRE OTTOBRE 2023</t>
  </si>
  <si>
    <t>SIMONE GRANDE S.N.C.</t>
  </si>
  <si>
    <t>ID 924122 - FORNITURA targa incisa in ottone brunito da installare su colonna esterna</t>
  </si>
  <si>
    <t>ITALIANA PETROLI SPA</t>
  </si>
  <si>
    <t>AUTOSTRADE PER L'ITALIA SPA</t>
  </si>
  <si>
    <t>CONSORZIO INNOVA</t>
  </si>
  <si>
    <t>ID 924673 - CANONE SERVIZI FACILITY MANAGEMENT MANUTENZIONE IMPIANTI ANTINCENDIO LUGLIO AGOSTO 2023</t>
  </si>
  <si>
    <t>KYOCERA DOCUMENTS SOLUTIONS ITALIA SPA</t>
  </si>
  <si>
    <t>ID 927989 - NOLEGGIO 3 APPARECCHIATURE FOTOCOPIATRICI MULTIFUNZIONE A COLORI  PERIODO 29/07/2023 - 28/10/2023 IN ADESIONE A CONVENZIONE CONSIP</t>
  </si>
  <si>
    <t>ID 927946 - INCENTIVI SUAM GARA SIMOG 7558773  SERVIZIO DI PULIZIA E SANIFICAZIONE</t>
  </si>
  <si>
    <t>ID 928135 - INCENTIVI SUAM GARA SIMOG 7715821 SERVIZIO DI VIGILANZA ARMATA</t>
  </si>
  <si>
    <t>FASTWEB SPA</t>
  </si>
  <si>
    <t>ID 928678 - SERVIZII TELEFONIA FISSA PEIRODO SETTEMBRE OTTOBRE 2023</t>
  </si>
  <si>
    <t>MAGGIOLI SPA</t>
  </si>
  <si>
    <t>ID 928682 - RINNOVO ABBONAMENTO AL PORTALE MAGGIOLI WWW.APPALIECONTRATTI PER LE ESIGENZE DEGLI UFFICI DELL ASSEMBLEA LEGISLATIVA REGIONALE ANNO 2023</t>
  </si>
  <si>
    <t>ANCONA INTERNATIONAL AIRPORT S.P.A.</t>
  </si>
  <si>
    <t>ID 929730 - PAGAMENTO TRAMITE APPARATO TRELEPASS DELLA SOSTA PARCHEGGIO IN DATA 13.09.2023</t>
  </si>
  <si>
    <t>id 929712 - rendiconto spese economali ottobre 2023 rimbro per esigenze consigliere regonale reintegro fondo cassa economale</t>
  </si>
  <si>
    <t>iID 929712 - RENDICONTO SPESE ECOOMALI OTTOBRE 2023 BENI ACCESSORI MATERIALE DI CONSUMO PER UFFICI REINTEGRO DEL FONDO DI CASSA ECONOMALE</t>
  </si>
  <si>
    <t>ID 929712 - RENDICONTO SPESE ECONOMALI OTTOBRE 2023 RIFORNIMENTO CARBURANTE REINTEGRO FONDO CASSA ECONOMALE</t>
  </si>
  <si>
    <t>ID 929712 - RENDICONTO SPESE ECONOMALI OTTOBRE 2032 PULIZIA INTERNA AUTO DI SERVIZIO REINTEGRO DEL FONDO DI CASSA ECONAMALE</t>
  </si>
  <si>
    <t>SPAZIO CALMO SRL</t>
  </si>
  <si>
    <t>ID 931199 - LIQUIDAZIONE FATTURA PER SERVIZIO DI RISPOSTA A CHIAMATE PER ASSISTENZA SPAZIO CALMO PERIODO 18/11/2023 - 17/11/2024</t>
  </si>
  <si>
    <t>ID 931638 - RENDICONTO SPESE ECONOMALI NOVEMBRE 2023 SPESE AUTOSTRADALI REINTEGRO FONDO CASSA ECONOMALE</t>
  </si>
  <si>
    <t>ID 931357 - CANONE SERVIZI FACILITY MANAGEMENT  MANUTENZIONE IMPIANTI ANTINCENDIO MESI DI SETTEMBRE OTTOBRE 2023</t>
  </si>
  <si>
    <t>ID 933048 - RENDICONTO SPESE ECONOMALI DICEMBRE 2023 ACQUISTO BENI E MATERIALI DI CONSUMO ACCESSORI REINTEGRO FONDO CASSA ECONOMALE</t>
  </si>
  <si>
    <t>ID 933048 - RENDICONTO SPESE ECONOMALI DICEMBRE 2023 RIPARAZIONE PORTA UFFICIO 1.02 SEDE CONS.RE PALAZZO DELLE MARCHE REINTEGRO DEL FONDO DI CASSA EONCOMALE</t>
  </si>
  <si>
    <t>DI BATTISTA SRL</t>
  </si>
  <si>
    <t>ID 929201 - FORNITURA DEGLI ELEMENTI DI ARREDO IN CARTONE PER L ALLESTIMENTO DI N. 28 POSTAZIONI PRESSO LA MOLE VANVITELLIANA</t>
  </si>
  <si>
    <t>TECHINFORM DI MAURIZIO ORSETTI</t>
  </si>
  <si>
    <t>ID 929202 - ACQUISTO HWSW MATRICE VIDEO FEEL WORLD L2 PLUS MIXER VIDEO MULTICAMERA SWITCHER</t>
  </si>
  <si>
    <t>VITANGELI DI MASSIMO CECCARELLI</t>
  </si>
  <si>
    <t>ID 931070 - FORNITURA opera d'arte  scultorea partecipativa denominata Sion esemplare unico</t>
  </si>
  <si>
    <t>DROMEDIAN SRL</t>
  </si>
  <si>
    <t>ID 922837 -Servizio annuale di assistenza e manutenzione degli impianti audio video e per il voto elettronico dellOAssemblea legislativa regionale nonchÃ© deL  software di gestione dei lavori assembleari -Conciliumâ€</t>
  </si>
  <si>
    <t>SOFTWAREONE ITALIA SRL</t>
  </si>
  <si>
    <t>ID 924108 - ACQUISTO DI N. 2 LICENZE PDQ INVENTRORY ENTERPRISE E PDQ DEPLOY ENTERPRSE ANNO  2023</t>
  </si>
  <si>
    <t>KORA SISTEMI INFORMATICI S.R.L.</t>
  </si>
  <si>
    <t>ID 924672 - ACQUISTO DI UNA LICENZA SOFTWARE WINDOW SERVER 2022 STANDARD EDITION 16 CORE ANNO 2023</t>
  </si>
  <si>
    <t>ID 928677 - SERVIZIO DI CONNETTIVITA' SEDI ASSEMBLEA LEGISLATIVA MARCHE PERIODO SETTEMBRE OTTOBRE 2023</t>
  </si>
  <si>
    <t>TELEMATIC APPLICATIONS  FOR SYNERGIC KNOWLEDGE SRL</t>
  </si>
  <si>
    <t>ID 930242 - LIQUIDAZIONE FATTURA SERVIZIO DI HELP DESK DI 1 LIVELLO ANNO 2023 PIATTAFORMA SUAM</t>
  </si>
  <si>
    <t>ID 929826 - Retribuzioni al personale dirigente a tempo determinato mese di settembre 2023</t>
  </si>
  <si>
    <t>ID 932381 - Lavoro straordinario periodo luglio agosto 2023</t>
  </si>
  <si>
    <t>ID 932890 - Liquidazione straordinario settembre-ottobre 2023</t>
  </si>
  <si>
    <t>PROT 5690 - RIMBORSO ANTICIPO SPESE GIUGNO LUGLIO 2023</t>
  </si>
  <si>
    <t>ID 922679 - RIMBORSO ANTICIPI SPESE AGOSTO SETTEMBRE OTTOBRE 2023</t>
  </si>
  <si>
    <t>ID 929826 - Missioni personale dipendente periodo giugno luglio 2023</t>
  </si>
  <si>
    <t>ID 929826 - Rimborso spese per missioni al personale delle segreterie politiche mese di settembre 2023</t>
  </si>
  <si>
    <t>ID 932382 - RIMBORSO ANTICIPI SPESE OTTOBRE NOVEMBRE DICEMBRE 2023</t>
  </si>
  <si>
    <t>ID 932890 - Missioni agosto-settembre-ottobre 2023</t>
  </si>
  <si>
    <t>ID 932890- Missioni agosto-settembre-ottobre 2023</t>
  </si>
  <si>
    <t>AIB ASSOCIAZIONE ITALIANA BIBLIOTECHE</t>
  </si>
  <si>
    <t>FORNITURA DI ABBONAMENTO RIVISTA STUDI anno 2023</t>
  </si>
  <si>
    <t>GIUFFRE' FRANCIS LEFEBVRE SPA</t>
  </si>
  <si>
    <t>LIQUIDAZIONE FATTURA GIUFFRE FRANCIS PER RINNOVO  SERVIZIO DI ABBONAMENTO 'JURIS DATA - DVD E ONLINE'</t>
  </si>
  <si>
    <t>ID 923661- PAGAMENTO DIRITTI DI SEGRETERAI ERRATO BONIFICO STORNATO CON VERSAMENTO RISCOSSO VEDI REVERSALE CON CHIUSURA SOSPESO 24 CARTA CONTABILE 154 DEL 19102023</t>
  </si>
  <si>
    <t>INPS</t>
  </si>
  <si>
    <t>ID 927646 - Contributi Previdenziali onerosi Consiglieri XI Leg. dipendenti Pubblici:  ANNO 2022 e arretrati - ACCIARRI, AUSILI, BIANCANI, CASINI, ELEZI, LIVI, LUPINI, MANGIALARDI, MENGHI, RUGGERI e SANTARELLI causale aspettativa - art. 38 L. 488/99 e ar</t>
  </si>
  <si>
    <t>ID 928766 - RESTUTIZIONE ACCONTO ECONOMO PER MISSIONE A NEW YORK, CONSIGLIERE REGIONALE BILOO MIRKO</t>
  </si>
  <si>
    <t>ID 932660 - IRPEF COLLABORATORI GABINETTO MESE DI OTTOBRE NOVEBRE LIQUIDATI IN   NOVEMBRE C CONT 191 DEL 15.12.2023</t>
  </si>
  <si>
    <t>CONGUAGLIO IRPEF MESE DI DICEMBRE PER COMPONENTE DI GABINETTO BORDONI MONICA</t>
  </si>
  <si>
    <t>CONGUALGIO MESE DI DICEMBRE 2023 COLLABORATORE GABINETTO DI PRESIDENZA RAGNI LORENZO</t>
  </si>
  <si>
    <t>ID 933125 - SISTEMAZIONE CONTABILE CHIUSURA CARTA CONTABILE 207 DEL 28.12.2023</t>
  </si>
  <si>
    <t>ASSOCIAZIONE FRA GLI EX CONSIGLIERI DELLA REGIONE MARCHE</t>
  </si>
  <si>
    <t>ID 920492 - QUOTA ASSOCIATIVA EX CONSIGLIERI REGIONALI LR 34/2017. Mese di SETTEMBRE 2023.</t>
  </si>
  <si>
    <t>BCC NPLS</t>
  </si>
  <si>
    <t>RSU SRL</t>
  </si>
  <si>
    <t>PURPLE SPV S.R.L.</t>
  </si>
  <si>
    <t>AGENZIA DELLE ENTRATE-RISCOSSIONE</t>
  </si>
  <si>
    <t>AGENZIA DELLE ENTRATEE RISCOSSIONE MACERATA</t>
  </si>
  <si>
    <t>ID 922591 SALDO FASCICOLO 63/2021/253 DEFAGE QUATER - CONSIGLIERE REGIONALE BORRONI PIERPAOLO - MESE DI OTTOBRE 2023</t>
  </si>
  <si>
    <t>Totale</t>
  </si>
  <si>
    <t>Numero Impegno</t>
  </si>
  <si>
    <t>ID 922789 - VERSAMENTO TRATTENUTA IVA MESE DI SSETTEMBRE 2023 PER SPLIT PAYMENT CARTE CONTABILI</t>
  </si>
  <si>
    <t>IRPEF MESE DI SETTEMBRE OTTOBRE NOVEMBRE DICEMBRE  CONSIGLIERI REGIONALI CARTE CONT.LI</t>
  </si>
  <si>
    <t xml:space="preserve">IRPEF COLLBAORATORI GABINETTO MESE DI LUGLIO AGOSTO SETTEMBRE OTTOBRE DICEMBRE E COMITATO DI VALUTAZIONE GENNAIO LUGLIO 2023 </t>
  </si>
  <si>
    <t>ID 922591  Codice identificativo del fascicolo 8/2018/1248 - Consigliere regionale Marcozzi Jessica -- Mese di OTTOBRE NOVEMBRE  2023.</t>
  </si>
  <si>
    <t>ID 923832 - QUOTA ASSOCIATIVA EX CONSIGLIERI REGIONALI LR 34/2017. Mese di OTTOBRE NOVEMBRE DICEMBRE 2023.</t>
  </si>
  <si>
    <t>ID 924553 - PEDAGGI AUTOSTRADALI AGOSTO SETTEMBRE OTTOBRE 2023</t>
  </si>
  <si>
    <t>ID 920492 - Causale 'NDG 4115627' - Vers. creditore procedente pignoramento 1/5 presso terzi - Debitore Bartolomei Dante - Tribunale di Ancona - Esecuzione Ordinanza di assegnazione n. 768/2014 R.G.E. del 02.10.2014 - Mese di SETTEMBRE OTTOBRE NOVEMBRE DICEMBRE  2023</t>
  </si>
  <si>
    <t>ID 924673 - CANONE SERVIZI FACILITY MANAGEMNT GESTIONE DEI SERVIZI OPERATIVI PER LA MANUTENZIONE DEGLI IMPIANTI RELATIVI ALLA SEDE MESI LUGLO AGOSTO SETTEMBRE OTTOBRE 2023</t>
  </si>
  <si>
    <t>ID 924673 - CANONE SERVIZI FACILITY MANAGEMENT SERVIZIO DI SMALTIMENTO RIFIUTI TOSSICI PERIODO LUGLIO AGOSTO SETTEMBRE OTTOBRE2023</t>
  </si>
  <si>
    <t>ID 924673 - CANONE SERVIZI FACILITY MANAGEMENT MANNUTENZIONE IMPINETI ELEVATORI MESI DI LUGLIO E AGOSTO SETTEMBRE OTTOBRE 2023</t>
  </si>
  <si>
    <t>ID 922591 - RESTITUZIONE IRPEF A CONSIGLIERI A SEGUITO CONGUAGLIO 730/4 - 2023 - MESE DI OTTOBRE - DICEMBRE 2023</t>
  </si>
  <si>
    <t>ID 922594  - RIMBORSO SPESE PER ESERCIZIO MANDATO CONSIGLIERI REGIONALI PARTE VARIABILE (PRESENZE DI SETTEMBRE 2023) MESE DI OTTOBRE NOVEMBRE DICEMBRE 2023</t>
  </si>
  <si>
    <t>ID 922594 - RIMB. SPESE PER ESERCIZIO MANDATO CONSIGLIERI REG.LI - PARTE FISSA. ANNO 2023. - MESE DI OTTOBRE NOVEMBRE DICEMBRE 2023.</t>
  </si>
  <si>
    <t>ID 922591 - INDENNITA' D FUNZIONE DEI CONSIGLIERI REGIONALI ANNO 2023 MESE DI OTTOBRE NOVEMBRE DICEMBRE 2023</t>
  </si>
  <si>
    <t>ID 922591 - INDENNITA' DI CARICA DEI CONSIGLIERI REGIONALI MESE DI OTTOBRE NOVEMBRE DICEMBRE 2023</t>
  </si>
  <si>
    <t>ID 920675 - RIMBORSO SPESE DI VIAGGIO PER SEDUTE DEL COMITATO n. 37  del 11.07.2023 e n. 38 del 31.07.2023. L.R. n.8/2001, Art. 9, c. 4. - Mese di SETTEMBRE OTTOBRE NOVEMBRE DICEMBRE  2023.</t>
  </si>
  <si>
    <t>ID 923287 - RIMBORSO SPESE AL PRESIDENTE PER L'ESERCIZIO DELL'INCARICO PERIODO SETTEMBRE 2023. L.R. n.8/2001, Art. 9, c 4. - Mese di OTTOBRE NOVEMBRE  2023.</t>
  </si>
  <si>
    <t>ID 921948 - COLLABORATORI GABINETTO -  COMPENSO ATTIVITAO MESE DI SETTEMBRE OTTOBRE NOVEMBRE DICEMBRE 2023 - RAGNI LORENZO</t>
  </si>
  <si>
    <t>ID 921949 - ID 921948 - COLLABORATORI GABINETTO -  COMPENSO ATTIVITAO MESE DI SETTEMBRE OTTOBRE NOVEMBRE DICEMBRE  2023 - NICCOLETTI PAOLO</t>
  </si>
  <si>
    <t>ID 921948 - COLLABORATORI GABINETTO -  COMPENSO ATTIVITAO MESE DI SETTEMBRE OTTOBRE NOVEMBRE DICEMBRE 2023 - BORDONI MONICA</t>
  </si>
  <si>
    <t>ID 921948 - COLLABORATORI GABINETTO -  COMPENSO ATTIVITAO MESE DI SETTEMBRE OTTOBRE NOVEMBRE DICEMBRE 2023 - SIMONE SOCIONOVO</t>
  </si>
  <si>
    <t>ID 923452 - LIQUIDAZIONE CANONE TELEPASS E CONTRIBUTO NO RESTITUZIONE TELEPASS - AGOSTO SETTEMBRE OTTOBRE 2023 CIG: ZA2306006F</t>
  </si>
  <si>
    <t>ID 923489 - SERVIZI TELEFONIA MOBILE COMPONENTI UDP PERIODO AGOSTO SETTEMBRE OTTOBRE NOVEMBRE 2023</t>
  </si>
  <si>
    <t>ID 923489 - SERVIZIO TELEFONIA MOBILE CONSIGLIERI PERIODO AGOSTO SETTEMBRE OTTOBRE NOVEMBRE  2023</t>
  </si>
  <si>
    <t>ID 923489 -SERVIZI TELEFONIA MOBILE UFFICII PERIODO AGOSTO SETTEMBRE OTTOBRE NOVEMBRE 2023</t>
  </si>
  <si>
    <t>ID 923489 - NOLEGGIO APPARATI DI TELECOMUNICAZIONE CON ASSISTENZA TECNICA PERIODO AGOSTO SETTEMBRE OTTOBRE NOVEMBRE 2023</t>
  </si>
  <si>
    <t>ID 920492 - Vers. creditore procedente pignoramento 1/5 presso terzi - Debitore ENZO MARANGONI - Esecuzione Ordinanza di assegnazione n. 283/2020 R.G.E. Tribunale di Macerata del 24.07.2020 - Mese di   SETTEMBRE OTTOBRE NOVEMBRE DICEMBRE 2023.</t>
  </si>
  <si>
    <t>ID 922591 CONTRIBUTI TRATTAMENTO PREVIDENZIALE SISTEMA CONTRIBUTIVO ANNO 2023 - MESE DI OTTOBRE NOVEMBRE DICEMBRE 2023</t>
  </si>
  <si>
    <t>ID 920492 -RATA N. 49 - 'CORTE DEI CONTI SENTENZA N. 70/2019' -  MALASPINA MAURA -BUCCIARELLI RAFFAELE Mese di SETTEMBRE OTTOBRE NOVEMBRE DICEMRE 2023.</t>
  </si>
  <si>
    <t>ID 929826 - Retribuzioni al personale delle segreterie politiche mese di settembre OTTOBRE NOVEMBRE DICEMBRE 2023</t>
  </si>
  <si>
    <t>ID 929826 - Retribuzioni al personale dirigente a tempo indeterminato mese di settembre OTTOBRE NOVEMBRE DICCEMBRE 2023</t>
  </si>
  <si>
    <t>ID 929826 - Retribuzioni al personale dipendente del comparto mese di settembre OTTOBRE NOVEMBRE DICEMBRE 2023</t>
  </si>
  <si>
    <t>ID 929826 - Retribuzione di posizione responsabili elevata qualificazione mese di settembre OTTOBRE NOVEMBRE DICEMBRE 2023</t>
  </si>
  <si>
    <t>ID 929826 - Irap su competenze del personale delle segreterie politiche mese di settembre OTTOBRE NOVEMBRE DICEMBRE 2023</t>
  </si>
  <si>
    <t>ID 929826 - Irap su competenze del personale mese di settembre OTTOBRE NOVEMBRE DICEMBRE 2023</t>
  </si>
  <si>
    <t>ID 929826 - Oneri riflessi su competenze del personale delle segreterie politiche mese di settembreOTTOBRE NOVEMBRE DICEMBRE2023</t>
  </si>
  <si>
    <t>ID 929826 - Oneri riflessi su competenze del personale mese di settembre OTTOBRE NOVEMBRE DICEMBRE 2023</t>
  </si>
  <si>
    <t>ID 929826 - Progressioni orizzontali e indennitÃ  di comparto personale del Consiglio mese di settembre OTTOBRE NOVEMBRE DICEMBRE 2023</t>
  </si>
  <si>
    <t>ID 929826 - Retribuzione di posizione dirigenti a tempo determinato mese di settembre OTTOBRE NOVEMBRE DICEMBRE 2023</t>
  </si>
  <si>
    <t>ID 929826 - RETRIBUZIONE DI POSIZIONE DIRIGENTI A TEMPO INDETERMINATO MESE DI SETTEMBRE OTTOBRE NOVEMBRE DICEMBRE 2023</t>
  </si>
  <si>
    <t>ID 922405 - TRIBUTO IRAP SU RIMBORSO SPESE COMPONENTI CORECOM 2023 MESE DI AGOSTO OTTOBRE NOVEMBRE 2023</t>
  </si>
  <si>
    <t>ID 929826 - Oneri riflessi su trattamento economico del personale assegnato ai gruppi mese dI settembre OTTOBRE NOVEMBRE  2023</t>
  </si>
  <si>
    <t>ID 929826 - Trattamento economico del personale assegnato ai gruppi mese di settembre OTTOBRE NOVEMBRE DICEMBRE 2023</t>
  </si>
  <si>
    <t>ID 922400 - TRIBUTO IRAP SU INDENNITA' DI CARICA, DI FUNZIONE DEI CONSIGLIERI, SUI VITALIZI E TRAT. PREV. DEGLI EX CONSIGLIERI REGIONALI. MESE DI SETTEMBRE OTTOBRE NOVEMBRE DICEMBRE 2023.</t>
  </si>
  <si>
    <t>ID 922591 Vers. creditore procedente per pign. 1/5 p/terzi - Debitore MARCOZZI JESSICA - Ordinanza di assegnazione G.E. Tribunale di Fermo - Mese di OTTOBRE NOVEMBRE DICEMBRE 2023</t>
  </si>
  <si>
    <t>ID 923640 - FORNITURA 1 AUTOVETTURA LIQUIDAZIONE CANONE NOLEGGIO SETTEMBRE OTTOBRE NOVEMBRE 2023</t>
  </si>
  <si>
    <t xml:space="preserve">ID 921709 - SERVIZI  POSTALI EASY FULL AGOSTO 2023 - CONSEGNA A DOMICILIO  - PICK UP FULL </t>
  </si>
  <si>
    <t>ID 924469 - FORNITURA DI CARBURANTE FUEL CARD SETTEMBRE OTTOBRE NOVEMBRE  2023</t>
  </si>
  <si>
    <t>VERSAMENTO INPS SU COMPENSI COCO AGOSTO LIQUIDATI IN SETTEMBRE OTTOBRE NOVEMBRE DICEMBRE  1/3 DIPENDENTE CARTE CONT.LI</t>
  </si>
  <si>
    <t>ID 928516 - VERSAMENTO RITENUTA DEL 4% LIQUIDATA IN OTTOBRE NOVEMBRE CARTE CONTABILI</t>
  </si>
  <si>
    <t>ID 922511   SERVIIZIO DI VIGILANZA SVOLTO PRESSO LA SEDE E PRESS L'AULA CONSILIARE MESE DI SETTEMBRE OTTOBRE NOVEMBRE  2023</t>
  </si>
  <si>
    <t>ID 928707 - SERVIZIO DI FACCHINAGGIO INTERNO EXTRA CANONE MAGGIO GIUGNO LUGLIO AGOSTO 2023</t>
  </si>
  <si>
    <t>ID 921723 - SERVIZIO DERATTIZZAZIONE A CANONE PERIODO AGOSTO SETTEMBRE OTTOBRE 2023</t>
  </si>
  <si>
    <t>ID 921723 - SERVIZIO DI PULIZIA ATTIVITA A CANONE PERIODO AGOSTO SETTEMBRE OTTOBRE 2023</t>
  </si>
  <si>
    <t>ID 920492 - TRATTAMENTO PREVIDENZIALE EX CONSIGLIERI ART. 7 TER L.R 23/1995 Mese di SETTEMBRE OTTOBRE NOVEMBRE DICEMBRE 2023</t>
  </si>
  <si>
    <t>ID 920492 - RESTITUZIONE IRPEF AD EX CONSIGLIERI ED EREDI AVENTI  DIRITTO A SEGUITO CONGUAGLIO 730/4 - 2023- - MESE DI SETTEMBRE OTTOBRE 2023</t>
  </si>
  <si>
    <t>ID 920492 -  ASSEGNI VITALIZI E SPETTANTI AGLI EX  CONSIGLIERI REGIONALI ED EREDI AVENTI DIRITTO MESE DI SETTEMBRE OTTOBRE NOVEMBRE DICEMBRE  2023</t>
  </si>
  <si>
    <t xml:space="preserve">Anno Impegno </t>
  </si>
  <si>
    <t>TRASPARENZA PAGAMENTI RAGGRUPPATI PER BENEFICIARIO 4° TRIMESTRE 2023</t>
  </si>
  <si>
    <t>TOTALE GENERALE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</si>
</sst>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5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5" fillId="0" borderId="11" xfId="0" applyFont="1" applyBorder="1" applyAlignment="1">
      <alignment wrapText="1"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44" fontId="32" fillId="0" borderId="10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32" fillId="0" borderId="18" xfId="0" applyFont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tabSelected="1" zoomScalePageLayoutView="0" workbookViewId="0" topLeftCell="A1">
      <pane ySplit="2" topLeftCell="A159" activePane="bottomLeft" state="frozen"/>
      <selection pane="topLeft" activeCell="A1" sqref="A1"/>
      <selection pane="bottomLeft" activeCell="I362" sqref="A1:I362"/>
    </sheetView>
  </sheetViews>
  <sheetFormatPr defaultColWidth="9.140625" defaultRowHeight="15"/>
  <cols>
    <col min="2" max="2" width="36.7109375" style="5" customWidth="1"/>
    <col min="5" max="5" width="72.7109375" style="5" customWidth="1"/>
    <col min="8" max="8" width="18.28125" style="1" customWidth="1"/>
    <col min="9" max="9" width="27.28125" style="1" customWidth="1"/>
    <col min="10" max="10" width="18.57421875" style="0" customWidth="1"/>
    <col min="11" max="11" width="33.421875" style="0" customWidth="1"/>
  </cols>
  <sheetData>
    <row r="1" spans="1:9" ht="27" customHeight="1" thickBot="1">
      <c r="A1" s="16" t="s">
        <v>363</v>
      </c>
      <c r="B1" s="17"/>
      <c r="C1" s="17"/>
      <c r="D1" s="17"/>
      <c r="E1" s="17"/>
      <c r="F1" s="17"/>
      <c r="G1" s="17"/>
      <c r="H1" s="17"/>
      <c r="I1" s="18"/>
    </row>
    <row r="2" spans="1:10" ht="32.25" customHeight="1" thickBot="1">
      <c r="A2" s="11" t="s">
        <v>0</v>
      </c>
      <c r="B2" s="12" t="s">
        <v>3</v>
      </c>
      <c r="C2" s="13" t="s">
        <v>1</v>
      </c>
      <c r="D2" s="13" t="s">
        <v>2</v>
      </c>
      <c r="E2" s="13" t="s">
        <v>4</v>
      </c>
      <c r="F2" s="13" t="s">
        <v>362</v>
      </c>
      <c r="G2" s="13" t="s">
        <v>304</v>
      </c>
      <c r="H2" s="14" t="s">
        <v>5</v>
      </c>
      <c r="I2" s="15" t="s">
        <v>303</v>
      </c>
      <c r="J2" s="1"/>
    </row>
    <row r="3" spans="1:9" ht="14.25">
      <c r="A3" s="2">
        <v>2023</v>
      </c>
      <c r="B3" s="4" t="s">
        <v>115</v>
      </c>
      <c r="C3" s="2">
        <v>101105</v>
      </c>
      <c r="D3" s="2">
        <v>9</v>
      </c>
      <c r="E3" s="4" t="s">
        <v>116</v>
      </c>
      <c r="F3" s="2">
        <v>2023</v>
      </c>
      <c r="G3" s="2">
        <v>215</v>
      </c>
      <c r="H3" s="3">
        <v>3000</v>
      </c>
      <c r="I3" s="3"/>
    </row>
    <row r="4" spans="1:9" ht="15">
      <c r="A4" s="2"/>
      <c r="B4" s="4"/>
      <c r="C4" s="2"/>
      <c r="D4" s="2"/>
      <c r="E4" s="6" t="s">
        <v>303</v>
      </c>
      <c r="F4" s="2"/>
      <c r="G4" s="2"/>
      <c r="H4" s="3"/>
      <c r="I4" s="3">
        <f>SUM(H3)</f>
        <v>3000</v>
      </c>
    </row>
    <row r="5" spans="1:9" ht="28.5">
      <c r="A5" s="2">
        <v>2023</v>
      </c>
      <c r="B5" s="4" t="s">
        <v>11</v>
      </c>
      <c r="C5" s="2">
        <v>101102</v>
      </c>
      <c r="D5" s="2">
        <v>8</v>
      </c>
      <c r="E5" s="4" t="s">
        <v>12</v>
      </c>
      <c r="F5" s="2">
        <v>2023</v>
      </c>
      <c r="G5" s="2">
        <v>390</v>
      </c>
      <c r="H5" s="3">
        <v>789.79</v>
      </c>
      <c r="I5" s="3"/>
    </row>
    <row r="6" spans="1:9" ht="28.5">
      <c r="A6" s="2">
        <v>2023</v>
      </c>
      <c r="B6" s="4" t="s">
        <v>11</v>
      </c>
      <c r="C6" s="2">
        <v>990171</v>
      </c>
      <c r="D6" s="2">
        <v>4</v>
      </c>
      <c r="E6" s="4" t="s">
        <v>305</v>
      </c>
      <c r="F6" s="2">
        <v>2023</v>
      </c>
      <c r="G6" s="2">
        <v>4</v>
      </c>
      <c r="H6" s="3">
        <v>43330.52</v>
      </c>
      <c r="I6" s="3"/>
    </row>
    <row r="7" spans="1:9" ht="28.5">
      <c r="A7" s="2">
        <v>2023</v>
      </c>
      <c r="B7" s="4" t="s">
        <v>11</v>
      </c>
      <c r="C7" s="2">
        <v>990171</v>
      </c>
      <c r="D7" s="2">
        <v>5</v>
      </c>
      <c r="E7" s="4" t="s">
        <v>306</v>
      </c>
      <c r="F7" s="2">
        <v>2023</v>
      </c>
      <c r="G7" s="2">
        <v>5</v>
      </c>
      <c r="H7" s="3">
        <v>717728.32</v>
      </c>
      <c r="I7" s="3"/>
    </row>
    <row r="8" spans="1:9" ht="28.5">
      <c r="A8" s="2">
        <v>2023</v>
      </c>
      <c r="B8" s="4" t="s">
        <v>11</v>
      </c>
      <c r="C8" s="2">
        <v>990171</v>
      </c>
      <c r="D8" s="2">
        <v>6</v>
      </c>
      <c r="E8" s="4" t="s">
        <v>307</v>
      </c>
      <c r="F8" s="2">
        <v>2023</v>
      </c>
      <c r="G8" s="2">
        <v>6</v>
      </c>
      <c r="H8" s="3">
        <v>13398.63</v>
      </c>
      <c r="I8" s="3"/>
    </row>
    <row r="9" spans="1:9" ht="15">
      <c r="A9" s="2"/>
      <c r="B9" s="4"/>
      <c r="C9" s="2"/>
      <c r="D9" s="2"/>
      <c r="E9" s="6" t="s">
        <v>303</v>
      </c>
      <c r="F9" s="2"/>
      <c r="G9" s="2"/>
      <c r="H9" s="3"/>
      <c r="I9" s="3">
        <f>SUM(H5:H8)</f>
        <v>775247.2599999999</v>
      </c>
    </row>
    <row r="10" spans="1:9" ht="28.5">
      <c r="A10" s="2">
        <v>2023</v>
      </c>
      <c r="B10" s="4" t="s">
        <v>301</v>
      </c>
      <c r="C10" s="2">
        <v>990271</v>
      </c>
      <c r="D10" s="2">
        <v>9</v>
      </c>
      <c r="E10" s="4" t="s">
        <v>302</v>
      </c>
      <c r="F10" s="2">
        <v>2023</v>
      </c>
      <c r="G10" s="2">
        <v>21</v>
      </c>
      <c r="H10" s="3">
        <v>208.5</v>
      </c>
      <c r="I10" s="3"/>
    </row>
    <row r="11" spans="1:9" ht="15">
      <c r="A11" s="2"/>
      <c r="B11" s="4"/>
      <c r="C11" s="2"/>
      <c r="D11" s="2"/>
      <c r="E11" s="6" t="s">
        <v>303</v>
      </c>
      <c r="F11" s="2"/>
      <c r="G11" s="2"/>
      <c r="H11" s="3"/>
      <c r="I11" s="3">
        <f>SUM(H10)</f>
        <v>208.5</v>
      </c>
    </row>
    <row r="12" spans="1:9" ht="28.5">
      <c r="A12" s="2">
        <v>2023</v>
      </c>
      <c r="B12" s="4" t="s">
        <v>300</v>
      </c>
      <c r="C12" s="2">
        <v>990271</v>
      </c>
      <c r="D12" s="2">
        <v>9</v>
      </c>
      <c r="E12" s="4" t="s">
        <v>308</v>
      </c>
      <c r="F12" s="2">
        <v>2023</v>
      </c>
      <c r="G12" s="2">
        <v>21</v>
      </c>
      <c r="H12" s="3">
        <v>1381.47</v>
      </c>
      <c r="I12" s="3"/>
    </row>
    <row r="13" spans="1:9" ht="15">
      <c r="A13" s="2"/>
      <c r="B13" s="4"/>
      <c r="C13" s="2"/>
      <c r="D13" s="2"/>
      <c r="E13" s="6" t="s">
        <v>303</v>
      </c>
      <c r="F13" s="2"/>
      <c r="G13" s="2"/>
      <c r="H13" s="3"/>
      <c r="I13" s="3">
        <f>SUM(H12:H12)</f>
        <v>1381.47</v>
      </c>
    </row>
    <row r="14" spans="1:9" ht="14.25">
      <c r="A14" s="2">
        <v>2023</v>
      </c>
      <c r="B14" s="4" t="s">
        <v>283</v>
      </c>
      <c r="C14" s="2">
        <v>502101</v>
      </c>
      <c r="D14" s="2">
        <v>1</v>
      </c>
      <c r="E14" s="4" t="s">
        <v>284</v>
      </c>
      <c r="F14" s="2">
        <v>2023</v>
      </c>
      <c r="G14" s="2">
        <v>556</v>
      </c>
      <c r="H14" s="3">
        <v>120</v>
      </c>
      <c r="I14" s="3"/>
    </row>
    <row r="15" spans="1:9" ht="15">
      <c r="A15" s="2"/>
      <c r="B15" s="4"/>
      <c r="C15" s="2"/>
      <c r="D15" s="2"/>
      <c r="E15" s="6" t="s">
        <v>303</v>
      </c>
      <c r="F15" s="2"/>
      <c r="G15" s="2"/>
      <c r="H15" s="3"/>
      <c r="I15" s="3">
        <f>SUM(H14)</f>
        <v>120</v>
      </c>
    </row>
    <row r="16" spans="1:9" ht="28.5">
      <c r="A16" s="2">
        <v>2023</v>
      </c>
      <c r="B16" s="4" t="s">
        <v>246</v>
      </c>
      <c r="C16" s="2">
        <v>103103</v>
      </c>
      <c r="D16" s="2">
        <v>2</v>
      </c>
      <c r="E16" s="4" t="s">
        <v>247</v>
      </c>
      <c r="F16" s="2">
        <v>2023</v>
      </c>
      <c r="G16" s="2">
        <v>733</v>
      </c>
      <c r="H16" s="3">
        <v>4</v>
      </c>
      <c r="I16" s="3"/>
    </row>
    <row r="17" spans="1:9" ht="15">
      <c r="A17" s="2"/>
      <c r="B17" s="4"/>
      <c r="C17" s="2"/>
      <c r="D17" s="2"/>
      <c r="E17" s="6" t="s">
        <v>303</v>
      </c>
      <c r="F17" s="2"/>
      <c r="G17" s="2"/>
      <c r="H17" s="3"/>
      <c r="I17" s="3">
        <f>SUM(H16)</f>
        <v>4</v>
      </c>
    </row>
    <row r="18" spans="1:9" ht="28.5">
      <c r="A18" s="2">
        <v>2023</v>
      </c>
      <c r="B18" s="4" t="s">
        <v>228</v>
      </c>
      <c r="C18" s="2">
        <v>103105</v>
      </c>
      <c r="D18" s="2">
        <v>6</v>
      </c>
      <c r="E18" s="4" t="s">
        <v>229</v>
      </c>
      <c r="F18" s="2">
        <v>2023</v>
      </c>
      <c r="G18" s="2">
        <v>339</v>
      </c>
      <c r="H18" s="3">
        <v>860.1</v>
      </c>
      <c r="I18" s="3"/>
    </row>
    <row r="19" spans="1:9" ht="15">
      <c r="A19" s="2"/>
      <c r="B19" s="4"/>
      <c r="C19" s="2"/>
      <c r="D19" s="2"/>
      <c r="E19" s="6" t="s">
        <v>303</v>
      </c>
      <c r="F19" s="2"/>
      <c r="G19" s="2"/>
      <c r="H19" s="3"/>
      <c r="I19" s="3">
        <f>SUM(H18:H18)</f>
        <v>860.1</v>
      </c>
    </row>
    <row r="20" spans="1:9" ht="28.5">
      <c r="A20" s="2">
        <v>2023</v>
      </c>
      <c r="B20" s="4" t="s">
        <v>80</v>
      </c>
      <c r="C20" s="2">
        <v>101160</v>
      </c>
      <c r="D20" s="2">
        <v>14</v>
      </c>
      <c r="E20" s="4" t="s">
        <v>81</v>
      </c>
      <c r="F20" s="2">
        <v>2023</v>
      </c>
      <c r="G20" s="2">
        <v>703</v>
      </c>
      <c r="H20" s="3">
        <v>3660</v>
      </c>
      <c r="I20" s="3"/>
    </row>
    <row r="21" spans="1:9" ht="15">
      <c r="A21" s="2"/>
      <c r="B21" s="4"/>
      <c r="C21" s="2"/>
      <c r="D21" s="2"/>
      <c r="E21" s="6" t="s">
        <v>303</v>
      </c>
      <c r="F21" s="2"/>
      <c r="G21" s="2"/>
      <c r="H21" s="3"/>
      <c r="I21" s="3">
        <f>SUM(H20)</f>
        <v>3660</v>
      </c>
    </row>
    <row r="22" spans="1:9" ht="28.5">
      <c r="A22" s="2">
        <v>2023</v>
      </c>
      <c r="B22" s="4" t="s">
        <v>49</v>
      </c>
      <c r="C22" s="2">
        <v>101105</v>
      </c>
      <c r="D22" s="2">
        <v>19</v>
      </c>
      <c r="E22" s="4" t="s">
        <v>50</v>
      </c>
      <c r="F22" s="2">
        <v>2023</v>
      </c>
      <c r="G22" s="2">
        <v>661</v>
      </c>
      <c r="H22" s="3">
        <v>496</v>
      </c>
      <c r="I22" s="3"/>
    </row>
    <row r="23" spans="1:9" ht="15">
      <c r="A23" s="2"/>
      <c r="B23" s="4"/>
      <c r="C23" s="2"/>
      <c r="D23" s="2"/>
      <c r="E23" s="6" t="s">
        <v>303</v>
      </c>
      <c r="F23" s="2"/>
      <c r="G23" s="2"/>
      <c r="H23" s="3"/>
      <c r="I23" s="3">
        <f>SUM(H22)</f>
        <v>496</v>
      </c>
    </row>
    <row r="24" spans="1:9" ht="28.5">
      <c r="A24" s="2">
        <v>2023</v>
      </c>
      <c r="B24" s="4" t="s">
        <v>138</v>
      </c>
      <c r="C24" s="2">
        <v>101105</v>
      </c>
      <c r="D24" s="2">
        <v>9</v>
      </c>
      <c r="E24" s="4" t="s">
        <v>139</v>
      </c>
      <c r="F24" s="2">
        <v>2023</v>
      </c>
      <c r="G24" s="2">
        <v>185</v>
      </c>
      <c r="H24" s="3">
        <v>300</v>
      </c>
      <c r="I24" s="3"/>
    </row>
    <row r="25" spans="1:9" ht="42.75">
      <c r="A25" s="2">
        <v>2023</v>
      </c>
      <c r="B25" s="4" t="s">
        <v>138</v>
      </c>
      <c r="C25" s="2">
        <v>101160</v>
      </c>
      <c r="D25" s="2">
        <v>4</v>
      </c>
      <c r="E25" s="4" t="s">
        <v>152</v>
      </c>
      <c r="F25" s="2">
        <v>2023</v>
      </c>
      <c r="G25" s="2">
        <v>448</v>
      </c>
      <c r="H25" s="3">
        <v>100</v>
      </c>
      <c r="I25" s="3"/>
    </row>
    <row r="26" spans="1:9" ht="15">
      <c r="A26" s="2"/>
      <c r="B26" s="4"/>
      <c r="C26" s="2"/>
      <c r="D26" s="2"/>
      <c r="E26" s="6" t="s">
        <v>303</v>
      </c>
      <c r="F26" s="2"/>
      <c r="G26" s="2"/>
      <c r="H26" s="3"/>
      <c r="I26" s="3">
        <f>SUM(H24:H25)</f>
        <v>400</v>
      </c>
    </row>
    <row r="27" spans="1:9" ht="28.5">
      <c r="A27" s="2">
        <v>2023</v>
      </c>
      <c r="B27" s="4" t="s">
        <v>129</v>
      </c>
      <c r="C27" s="2">
        <v>101105</v>
      </c>
      <c r="D27" s="2">
        <v>9</v>
      </c>
      <c r="E27" s="4" t="s">
        <v>130</v>
      </c>
      <c r="F27" s="2">
        <v>2023</v>
      </c>
      <c r="G27" s="2">
        <v>187</v>
      </c>
      <c r="H27" s="3">
        <v>325.97</v>
      </c>
      <c r="I27" s="3"/>
    </row>
    <row r="28" spans="1:9" ht="15">
      <c r="A28" s="2"/>
      <c r="B28" s="4"/>
      <c r="C28" s="2"/>
      <c r="D28" s="2"/>
      <c r="E28" s="6" t="s">
        <v>303</v>
      </c>
      <c r="F28" s="2"/>
      <c r="G28" s="2"/>
      <c r="H28" s="3"/>
      <c r="I28" s="3">
        <f>SUM(H27)</f>
        <v>325.97</v>
      </c>
    </row>
    <row r="29" spans="1:9" ht="14.25">
      <c r="A29" s="2">
        <v>2023</v>
      </c>
      <c r="B29" s="4" t="s">
        <v>131</v>
      </c>
      <c r="C29" s="2">
        <v>101105</v>
      </c>
      <c r="D29" s="2">
        <v>9</v>
      </c>
      <c r="E29" s="4" t="s">
        <v>132</v>
      </c>
      <c r="F29" s="2">
        <v>2023</v>
      </c>
      <c r="G29" s="2">
        <v>485</v>
      </c>
      <c r="H29" s="3">
        <v>400</v>
      </c>
      <c r="I29" s="3"/>
    </row>
    <row r="30" spans="1:9" ht="15">
      <c r="A30" s="2"/>
      <c r="B30" s="4"/>
      <c r="C30" s="2"/>
      <c r="D30" s="2"/>
      <c r="E30" s="6" t="s">
        <v>303</v>
      </c>
      <c r="F30" s="2"/>
      <c r="G30" s="2"/>
      <c r="H30" s="3"/>
      <c r="I30" s="3">
        <f>SUM(H29)</f>
        <v>400</v>
      </c>
    </row>
    <row r="31" spans="1:9" ht="28.5">
      <c r="A31" s="2">
        <v>2023</v>
      </c>
      <c r="B31" s="4" t="s">
        <v>123</v>
      </c>
      <c r="C31" s="2">
        <v>101105</v>
      </c>
      <c r="D31" s="2">
        <v>9</v>
      </c>
      <c r="E31" s="4" t="s">
        <v>124</v>
      </c>
      <c r="F31" s="2">
        <v>2023</v>
      </c>
      <c r="G31" s="2">
        <v>182</v>
      </c>
      <c r="H31" s="3">
        <v>2500</v>
      </c>
      <c r="I31" s="3"/>
    </row>
    <row r="32" spans="1:9" ht="15">
      <c r="A32" s="2"/>
      <c r="B32" s="4"/>
      <c r="C32" s="2"/>
      <c r="D32" s="2"/>
      <c r="E32" s="6" t="s">
        <v>303</v>
      </c>
      <c r="F32" s="2"/>
      <c r="G32" s="2"/>
      <c r="H32" s="3"/>
      <c r="I32" s="3">
        <f>SUM(H31)</f>
        <v>2500</v>
      </c>
    </row>
    <row r="33" spans="1:9" ht="28.5">
      <c r="A33" s="2">
        <v>2023</v>
      </c>
      <c r="B33" s="4" t="s">
        <v>187</v>
      </c>
      <c r="C33" s="2">
        <v>101105</v>
      </c>
      <c r="D33" s="2">
        <v>9</v>
      </c>
      <c r="E33" s="4" t="s">
        <v>188</v>
      </c>
      <c r="F33" s="2">
        <v>2023</v>
      </c>
      <c r="G33" s="2">
        <v>362</v>
      </c>
      <c r="H33" s="3">
        <v>398</v>
      </c>
      <c r="I33" s="3"/>
    </row>
    <row r="34" spans="1:9" ht="15">
      <c r="A34" s="2"/>
      <c r="B34" s="4"/>
      <c r="C34" s="2"/>
      <c r="D34" s="2"/>
      <c r="E34" s="6" t="s">
        <v>303</v>
      </c>
      <c r="F34" s="2"/>
      <c r="G34" s="2"/>
      <c r="H34" s="3"/>
      <c r="I34" s="3">
        <f>SUM(H33)</f>
        <v>398</v>
      </c>
    </row>
    <row r="35" spans="1:9" ht="28.5">
      <c r="A35" s="2">
        <v>2023</v>
      </c>
      <c r="B35" s="4" t="s">
        <v>127</v>
      </c>
      <c r="C35" s="2">
        <v>101105</v>
      </c>
      <c r="D35" s="2">
        <v>9</v>
      </c>
      <c r="E35" s="4" t="s">
        <v>128</v>
      </c>
      <c r="F35" s="2">
        <v>2023</v>
      </c>
      <c r="G35" s="2">
        <v>224</v>
      </c>
      <c r="H35" s="3">
        <v>1450</v>
      </c>
      <c r="I35" s="3"/>
    </row>
    <row r="36" spans="1:9" ht="15">
      <c r="A36" s="2"/>
      <c r="B36" s="4"/>
      <c r="C36" s="2"/>
      <c r="D36" s="2"/>
      <c r="E36" s="6" t="s">
        <v>303</v>
      </c>
      <c r="F36" s="2"/>
      <c r="G36" s="2"/>
      <c r="H36" s="3"/>
      <c r="I36" s="3">
        <f>SUM(H35)</f>
        <v>1450</v>
      </c>
    </row>
    <row r="37" spans="1:9" ht="28.5">
      <c r="A37" s="2">
        <v>2023</v>
      </c>
      <c r="B37" s="4" t="s">
        <v>144</v>
      </c>
      <c r="C37" s="2">
        <v>101105</v>
      </c>
      <c r="D37" s="2">
        <v>9</v>
      </c>
      <c r="E37" s="4" t="s">
        <v>145</v>
      </c>
      <c r="F37" s="2">
        <v>2023</v>
      </c>
      <c r="G37" s="2">
        <v>290</v>
      </c>
      <c r="H37" s="3">
        <v>950</v>
      </c>
      <c r="I37" s="3"/>
    </row>
    <row r="38" spans="1:9" ht="15">
      <c r="A38" s="2"/>
      <c r="B38" s="4"/>
      <c r="C38" s="2"/>
      <c r="D38" s="2"/>
      <c r="E38" s="6" t="s">
        <v>303</v>
      </c>
      <c r="F38" s="2"/>
      <c r="G38" s="2"/>
      <c r="H38" s="3"/>
      <c r="I38" s="3">
        <f>SUM(H37)</f>
        <v>950</v>
      </c>
    </row>
    <row r="39" spans="1:9" ht="28.5">
      <c r="A39" s="2">
        <v>2023</v>
      </c>
      <c r="B39" s="4" t="s">
        <v>136</v>
      </c>
      <c r="C39" s="2">
        <v>101105</v>
      </c>
      <c r="D39" s="2">
        <v>9</v>
      </c>
      <c r="E39" s="4" t="s">
        <v>137</v>
      </c>
      <c r="F39" s="2">
        <v>2023</v>
      </c>
      <c r="G39" s="2">
        <v>292</v>
      </c>
      <c r="H39" s="3">
        <v>5000</v>
      </c>
      <c r="I39" s="3"/>
    </row>
    <row r="40" spans="1:9" ht="15">
      <c r="A40" s="2"/>
      <c r="B40" s="4"/>
      <c r="C40" s="2"/>
      <c r="D40" s="2"/>
      <c r="E40" s="6" t="s">
        <v>303</v>
      </c>
      <c r="F40" s="2"/>
      <c r="G40" s="2"/>
      <c r="H40" s="3"/>
      <c r="I40" s="3">
        <f>SUM(H39)</f>
        <v>5000</v>
      </c>
    </row>
    <row r="41" spans="1:9" ht="28.5">
      <c r="A41" s="2">
        <v>2023</v>
      </c>
      <c r="B41" s="4" t="s">
        <v>133</v>
      </c>
      <c r="C41" s="2">
        <v>101105</v>
      </c>
      <c r="D41" s="2">
        <v>9</v>
      </c>
      <c r="E41" s="4" t="s">
        <v>132</v>
      </c>
      <c r="F41" s="2">
        <v>2023</v>
      </c>
      <c r="G41" s="2">
        <v>156</v>
      </c>
      <c r="H41" s="3">
        <v>1500</v>
      </c>
      <c r="I41" s="3"/>
    </row>
    <row r="42" spans="1:9" ht="15">
      <c r="A42" s="2"/>
      <c r="B42" s="4"/>
      <c r="C42" s="2"/>
      <c r="D42" s="2"/>
      <c r="E42" s="6" t="s">
        <v>303</v>
      </c>
      <c r="F42" s="2"/>
      <c r="G42" s="2"/>
      <c r="H42" s="3"/>
      <c r="I42" s="3">
        <f>SUM(H41)</f>
        <v>1500</v>
      </c>
    </row>
    <row r="43" spans="1:9" ht="28.5">
      <c r="A43" s="2">
        <v>2023</v>
      </c>
      <c r="B43" s="4" t="s">
        <v>295</v>
      </c>
      <c r="C43" s="2">
        <v>990271</v>
      </c>
      <c r="D43" s="2">
        <v>1</v>
      </c>
      <c r="E43" s="4" t="s">
        <v>296</v>
      </c>
      <c r="F43" s="2">
        <v>2023</v>
      </c>
      <c r="G43" s="2">
        <v>14</v>
      </c>
      <c r="H43" s="3">
        <v>612.25</v>
      </c>
      <c r="I43" s="3"/>
    </row>
    <row r="44" spans="1:9" ht="15">
      <c r="A44" s="2"/>
      <c r="B44" s="4"/>
      <c r="C44" s="2"/>
      <c r="D44" s="2"/>
      <c r="E44" s="6" t="s">
        <v>303</v>
      </c>
      <c r="F44" s="2"/>
      <c r="G44" s="2"/>
      <c r="H44" s="3"/>
      <c r="I44" s="3">
        <f>SUM(H43)</f>
        <v>612.25</v>
      </c>
    </row>
    <row r="45" spans="1:9" ht="28.5">
      <c r="A45" s="2">
        <v>2023</v>
      </c>
      <c r="B45" s="4" t="s">
        <v>295</v>
      </c>
      <c r="C45" s="2">
        <v>990271</v>
      </c>
      <c r="D45" s="2">
        <v>1</v>
      </c>
      <c r="E45" s="4" t="s">
        <v>309</v>
      </c>
      <c r="F45" s="2">
        <v>2023</v>
      </c>
      <c r="G45" s="2">
        <v>14</v>
      </c>
      <c r="H45" s="3">
        <v>1829</v>
      </c>
      <c r="I45" s="3"/>
    </row>
    <row r="46" spans="1:9" ht="15">
      <c r="A46" s="2"/>
      <c r="B46" s="4"/>
      <c r="C46" s="2"/>
      <c r="D46" s="2"/>
      <c r="E46" s="6" t="s">
        <v>303</v>
      </c>
      <c r="F46" s="2"/>
      <c r="G46" s="2"/>
      <c r="H46" s="3"/>
      <c r="I46" s="3">
        <f>SUM(H45:H45)</f>
        <v>1829</v>
      </c>
    </row>
    <row r="47" spans="1:9" ht="28.5">
      <c r="A47" s="2">
        <v>2023</v>
      </c>
      <c r="B47" s="4" t="s">
        <v>146</v>
      </c>
      <c r="C47" s="2">
        <v>101105</v>
      </c>
      <c r="D47" s="2">
        <v>9</v>
      </c>
      <c r="E47" s="4" t="s">
        <v>147</v>
      </c>
      <c r="F47" s="2">
        <v>2023</v>
      </c>
      <c r="G47" s="2">
        <v>192</v>
      </c>
      <c r="H47" s="3">
        <v>800.31</v>
      </c>
      <c r="I47" s="3"/>
    </row>
    <row r="48" spans="1:9" ht="15">
      <c r="A48" s="2"/>
      <c r="B48" s="4"/>
      <c r="C48" s="2"/>
      <c r="D48" s="2"/>
      <c r="E48" s="6" t="s">
        <v>303</v>
      </c>
      <c r="F48" s="2"/>
      <c r="G48" s="2"/>
      <c r="H48" s="3"/>
      <c r="I48" s="3">
        <f>SUM(H47)</f>
        <v>800.31</v>
      </c>
    </row>
    <row r="49" spans="1:9" ht="42.75">
      <c r="A49" s="2">
        <v>2023</v>
      </c>
      <c r="B49" s="4" t="s">
        <v>159</v>
      </c>
      <c r="C49" s="2">
        <v>101160</v>
      </c>
      <c r="D49" s="2">
        <v>4</v>
      </c>
      <c r="E49" s="4" t="s">
        <v>160</v>
      </c>
      <c r="F49" s="2">
        <v>2023</v>
      </c>
      <c r="G49" s="2">
        <v>444</v>
      </c>
      <c r="H49" s="3">
        <v>3000</v>
      </c>
      <c r="I49" s="3"/>
    </row>
    <row r="50" spans="1:9" ht="15">
      <c r="A50" s="2"/>
      <c r="B50" s="4"/>
      <c r="C50" s="2"/>
      <c r="D50" s="2"/>
      <c r="E50" s="6" t="s">
        <v>303</v>
      </c>
      <c r="F50" s="2"/>
      <c r="G50" s="2"/>
      <c r="H50" s="3"/>
      <c r="I50" s="3">
        <f>SUM(H49)</f>
        <v>3000</v>
      </c>
    </row>
    <row r="51" spans="1:9" ht="28.5">
      <c r="A51" s="2">
        <v>2023</v>
      </c>
      <c r="B51" s="4" t="s">
        <v>142</v>
      </c>
      <c r="C51" s="2">
        <v>101105</v>
      </c>
      <c r="D51" s="2">
        <v>9</v>
      </c>
      <c r="E51" s="4" t="s">
        <v>143</v>
      </c>
      <c r="F51" s="2">
        <v>2023</v>
      </c>
      <c r="G51" s="2">
        <v>291</v>
      </c>
      <c r="H51" s="3">
        <v>900</v>
      </c>
      <c r="I51" s="3"/>
    </row>
    <row r="52" spans="1:9" ht="15">
      <c r="A52" s="2"/>
      <c r="B52" s="4"/>
      <c r="C52" s="2"/>
      <c r="D52" s="2"/>
      <c r="E52" s="6" t="s">
        <v>303</v>
      </c>
      <c r="F52" s="2"/>
      <c r="G52" s="2"/>
      <c r="H52" s="3"/>
      <c r="I52" s="3">
        <f>SUM(H51)</f>
        <v>900</v>
      </c>
    </row>
    <row r="53" spans="1:9" ht="28.5">
      <c r="A53" s="2">
        <v>2023</v>
      </c>
      <c r="B53" s="4" t="s">
        <v>185</v>
      </c>
      <c r="C53" s="2">
        <v>101105</v>
      </c>
      <c r="D53" s="2">
        <v>9</v>
      </c>
      <c r="E53" s="4" t="s">
        <v>186</v>
      </c>
      <c r="F53" s="2">
        <v>2023</v>
      </c>
      <c r="G53" s="2">
        <v>184</v>
      </c>
      <c r="H53" s="3">
        <v>900</v>
      </c>
      <c r="I53" s="3"/>
    </row>
    <row r="54" spans="1:9" ht="15">
      <c r="A54" s="2"/>
      <c r="B54" s="4"/>
      <c r="C54" s="2"/>
      <c r="D54" s="2"/>
      <c r="E54" s="6" t="s">
        <v>303</v>
      </c>
      <c r="F54" s="2"/>
      <c r="G54" s="2"/>
      <c r="H54" s="3"/>
      <c r="I54" s="3">
        <f>SUM(H53)</f>
        <v>900</v>
      </c>
    </row>
    <row r="55" spans="1:9" ht="42.75">
      <c r="A55" s="2">
        <v>2023</v>
      </c>
      <c r="B55" s="4" t="s">
        <v>150</v>
      </c>
      <c r="C55" s="2">
        <v>101160</v>
      </c>
      <c r="D55" s="2">
        <v>4</v>
      </c>
      <c r="E55" s="4" t="s">
        <v>151</v>
      </c>
      <c r="F55" s="2">
        <v>2023</v>
      </c>
      <c r="G55" s="2">
        <v>447</v>
      </c>
      <c r="H55" s="3">
        <v>100</v>
      </c>
      <c r="I55" s="3"/>
    </row>
    <row r="56" spans="1:9" ht="15">
      <c r="A56" s="2"/>
      <c r="B56" s="4"/>
      <c r="C56" s="2"/>
      <c r="D56" s="2"/>
      <c r="E56" s="6" t="s">
        <v>303</v>
      </c>
      <c r="F56" s="2"/>
      <c r="G56" s="2"/>
      <c r="H56" s="3"/>
      <c r="I56" s="3">
        <f>SUM(H55)</f>
        <v>100</v>
      </c>
    </row>
    <row r="57" spans="1:9" ht="28.5">
      <c r="A57" s="2">
        <v>2023</v>
      </c>
      <c r="B57" s="4" t="s">
        <v>177</v>
      </c>
      <c r="C57" s="2">
        <v>101105</v>
      </c>
      <c r="D57" s="2">
        <v>9</v>
      </c>
      <c r="E57" s="4" t="s">
        <v>178</v>
      </c>
      <c r="F57" s="2">
        <v>2023</v>
      </c>
      <c r="G57" s="2">
        <v>152</v>
      </c>
      <c r="H57" s="3">
        <v>450</v>
      </c>
      <c r="I57" s="3"/>
    </row>
    <row r="58" spans="1:9" ht="15">
      <c r="A58" s="2"/>
      <c r="B58" s="4"/>
      <c r="C58" s="2"/>
      <c r="D58" s="2"/>
      <c r="E58" s="6" t="s">
        <v>303</v>
      </c>
      <c r="F58" s="2"/>
      <c r="G58" s="2"/>
      <c r="H58" s="3"/>
      <c r="I58" s="3">
        <f>SUM(H57)</f>
        <v>450</v>
      </c>
    </row>
    <row r="59" spans="1:9" ht="14.25">
      <c r="A59" s="2">
        <v>2023</v>
      </c>
      <c r="B59" s="4" t="s">
        <v>235</v>
      </c>
      <c r="C59" s="2">
        <v>103103</v>
      </c>
      <c r="D59" s="2">
        <v>2</v>
      </c>
      <c r="E59" s="4" t="s">
        <v>310</v>
      </c>
      <c r="F59" s="2">
        <v>2023</v>
      </c>
      <c r="G59" s="2">
        <v>35</v>
      </c>
      <c r="H59" s="3">
        <v>396.7</v>
      </c>
      <c r="I59" s="3"/>
    </row>
    <row r="60" spans="1:9" ht="15">
      <c r="A60" s="2"/>
      <c r="B60" s="4"/>
      <c r="C60" s="2"/>
      <c r="D60" s="2"/>
      <c r="E60" s="6" t="s">
        <v>303</v>
      </c>
      <c r="F60" s="2"/>
      <c r="G60" s="2"/>
      <c r="H60" s="3"/>
      <c r="I60" s="3">
        <f>SUM(H59:H59)</f>
        <v>396.7</v>
      </c>
    </row>
    <row r="61" spans="1:9" ht="42.75">
      <c r="A61" s="2">
        <v>2023</v>
      </c>
      <c r="B61" s="4" t="s">
        <v>134</v>
      </c>
      <c r="C61" s="2">
        <v>101160</v>
      </c>
      <c r="D61" s="2">
        <v>17</v>
      </c>
      <c r="E61" s="4" t="s">
        <v>135</v>
      </c>
      <c r="F61" s="2">
        <v>2023</v>
      </c>
      <c r="G61" s="2">
        <v>120</v>
      </c>
      <c r="H61" s="3">
        <v>500</v>
      </c>
      <c r="I61" s="3"/>
    </row>
    <row r="62" spans="1:9" ht="15">
      <c r="A62" s="2"/>
      <c r="B62" s="4"/>
      <c r="C62" s="2"/>
      <c r="D62" s="2"/>
      <c r="E62" s="6" t="s">
        <v>303</v>
      </c>
      <c r="F62" s="2"/>
      <c r="G62" s="2"/>
      <c r="H62" s="3"/>
      <c r="I62" s="3">
        <f>SUM(H61)</f>
        <v>500</v>
      </c>
    </row>
    <row r="63" spans="1:9" ht="57">
      <c r="A63" s="2">
        <v>2023</v>
      </c>
      <c r="B63" s="4" t="s">
        <v>297</v>
      </c>
      <c r="C63" s="2">
        <v>990271</v>
      </c>
      <c r="D63" s="2">
        <v>2</v>
      </c>
      <c r="E63" s="4" t="s">
        <v>311</v>
      </c>
      <c r="F63" s="2">
        <v>2023</v>
      </c>
      <c r="G63" s="2">
        <v>15</v>
      </c>
      <c r="H63" s="3">
        <v>1869.55</v>
      </c>
      <c r="I63" s="3"/>
    </row>
    <row r="64" spans="1:9" ht="15">
      <c r="A64" s="2"/>
      <c r="B64" s="4"/>
      <c r="C64" s="2"/>
      <c r="D64" s="2"/>
      <c r="E64" s="6" t="s">
        <v>303</v>
      </c>
      <c r="F64" s="2"/>
      <c r="G64" s="2"/>
      <c r="H64" s="3"/>
      <c r="I64" s="3">
        <f>SUM(H63:H63)</f>
        <v>1869.55</v>
      </c>
    </row>
    <row r="65" spans="1:9" ht="28.5">
      <c r="A65" s="2">
        <v>2023</v>
      </c>
      <c r="B65" s="4" t="s">
        <v>39</v>
      </c>
      <c r="C65" s="2">
        <v>101101</v>
      </c>
      <c r="D65" s="2">
        <v>7</v>
      </c>
      <c r="E65" s="4" t="s">
        <v>40</v>
      </c>
      <c r="F65" s="2">
        <v>2023</v>
      </c>
      <c r="G65" s="2">
        <v>658</v>
      </c>
      <c r="H65" s="3">
        <v>276.85</v>
      </c>
      <c r="I65" s="3"/>
    </row>
    <row r="66" spans="1:9" ht="28.5">
      <c r="A66" s="2">
        <v>2023</v>
      </c>
      <c r="B66" s="4" t="s">
        <v>39</v>
      </c>
      <c r="C66" s="2">
        <v>101101</v>
      </c>
      <c r="D66" s="2">
        <v>7</v>
      </c>
      <c r="E66" s="4" t="s">
        <v>88</v>
      </c>
      <c r="F66" s="2">
        <v>2023</v>
      </c>
      <c r="G66" s="2">
        <v>772</v>
      </c>
      <c r="H66" s="3">
        <v>218.05</v>
      </c>
      <c r="I66" s="3"/>
    </row>
    <row r="67" spans="1:9" ht="42.75">
      <c r="A67" s="2">
        <v>2023</v>
      </c>
      <c r="B67" s="4" t="s">
        <v>39</v>
      </c>
      <c r="C67" s="2">
        <v>101101</v>
      </c>
      <c r="D67" s="2">
        <v>8</v>
      </c>
      <c r="E67" s="4" t="s">
        <v>65</v>
      </c>
      <c r="F67" s="2">
        <v>2023</v>
      </c>
      <c r="G67" s="2">
        <v>704</v>
      </c>
      <c r="H67" s="3">
        <v>4587.61</v>
      </c>
      <c r="I67" s="3"/>
    </row>
    <row r="68" spans="1:9" ht="15">
      <c r="A68" s="2"/>
      <c r="B68" s="4"/>
      <c r="C68" s="2"/>
      <c r="D68" s="2"/>
      <c r="E68" s="6" t="s">
        <v>303</v>
      </c>
      <c r="F68" s="2"/>
      <c r="G68" s="2"/>
      <c r="H68" s="3"/>
      <c r="I68" s="3">
        <f>SUM(H65:H67)</f>
        <v>5082.509999999999</v>
      </c>
    </row>
    <row r="69" spans="1:9" ht="28.5">
      <c r="A69" s="2">
        <v>2023</v>
      </c>
      <c r="B69" s="4" t="s">
        <v>66</v>
      </c>
      <c r="C69" s="2">
        <v>101101</v>
      </c>
      <c r="D69" s="2">
        <v>8</v>
      </c>
      <c r="E69" s="4" t="s">
        <v>67</v>
      </c>
      <c r="F69" s="2">
        <v>2023</v>
      </c>
      <c r="G69" s="2">
        <v>704</v>
      </c>
      <c r="H69" s="3">
        <v>3499.89</v>
      </c>
      <c r="I69" s="3"/>
    </row>
    <row r="70" spans="1:9" ht="15">
      <c r="A70" s="2"/>
      <c r="B70" s="4"/>
      <c r="C70" s="2"/>
      <c r="D70" s="2"/>
      <c r="E70" s="6" t="s">
        <v>303</v>
      </c>
      <c r="F70" s="2"/>
      <c r="G70" s="2"/>
      <c r="H70" s="3"/>
      <c r="I70" s="3">
        <f>SUM(H69)</f>
        <v>3499.89</v>
      </c>
    </row>
    <row r="71" spans="1:9" ht="42.75">
      <c r="A71" s="2">
        <v>2023</v>
      </c>
      <c r="B71" s="4" t="s">
        <v>93</v>
      </c>
      <c r="C71" s="2">
        <v>101130</v>
      </c>
      <c r="D71" s="2">
        <v>12</v>
      </c>
      <c r="E71" s="4" t="s">
        <v>94</v>
      </c>
      <c r="F71" s="2">
        <v>2023</v>
      </c>
      <c r="G71" s="2">
        <v>691</v>
      </c>
      <c r="H71" s="3">
        <v>97.6</v>
      </c>
      <c r="I71" s="3"/>
    </row>
    <row r="72" spans="1:9" ht="15">
      <c r="A72" s="2"/>
      <c r="B72" s="4"/>
      <c r="C72" s="2"/>
      <c r="D72" s="2"/>
      <c r="E72" s="6" t="s">
        <v>303</v>
      </c>
      <c r="F72" s="2"/>
      <c r="G72" s="2"/>
      <c r="H72" s="3"/>
      <c r="I72" s="3">
        <f>SUM(H71)</f>
        <v>97.6</v>
      </c>
    </row>
    <row r="73" spans="1:9" ht="28.5">
      <c r="A73" s="2">
        <v>2023</v>
      </c>
      <c r="B73" s="4" t="s">
        <v>28</v>
      </c>
      <c r="C73" s="2">
        <v>101102</v>
      </c>
      <c r="D73" s="2">
        <v>4</v>
      </c>
      <c r="E73" s="4" t="s">
        <v>325</v>
      </c>
      <c r="F73" s="2">
        <v>2023</v>
      </c>
      <c r="G73" s="2">
        <v>388</v>
      </c>
      <c r="H73" s="3">
        <v>6666.68</v>
      </c>
      <c r="I73" s="3"/>
    </row>
    <row r="74" spans="1:9" ht="15">
      <c r="A74" s="2"/>
      <c r="B74" s="4"/>
      <c r="C74" s="2"/>
      <c r="D74" s="2"/>
      <c r="E74" s="6" t="s">
        <v>303</v>
      </c>
      <c r="F74" s="2"/>
      <c r="G74" s="2"/>
      <c r="H74" s="3"/>
      <c r="I74" s="3">
        <f>SUM(H73:H73)</f>
        <v>6666.68</v>
      </c>
    </row>
    <row r="75" spans="1:9" ht="28.5">
      <c r="A75" s="2">
        <v>2023</v>
      </c>
      <c r="B75" s="4" t="s">
        <v>25</v>
      </c>
      <c r="C75" s="2">
        <v>101102</v>
      </c>
      <c r="D75" s="2">
        <v>4</v>
      </c>
      <c r="E75" s="4" t="s">
        <v>324</v>
      </c>
      <c r="F75" s="2">
        <v>2023</v>
      </c>
      <c r="G75" s="2">
        <v>388</v>
      </c>
      <c r="H75" s="3">
        <v>16700</v>
      </c>
      <c r="I75" s="3"/>
    </row>
    <row r="76" spans="1:9" ht="28.5">
      <c r="A76" s="2">
        <v>2023</v>
      </c>
      <c r="B76" s="4" t="s">
        <v>25</v>
      </c>
      <c r="C76" s="2">
        <v>990171</v>
      </c>
      <c r="D76" s="2">
        <v>6</v>
      </c>
      <c r="E76" s="4" t="s">
        <v>292</v>
      </c>
      <c r="F76" s="2">
        <v>2023</v>
      </c>
      <c r="G76" s="2">
        <v>6</v>
      </c>
      <c r="H76" s="3">
        <v>2.61</v>
      </c>
      <c r="I76" s="3"/>
    </row>
    <row r="77" spans="1:9" ht="15">
      <c r="A77" s="2"/>
      <c r="B77" s="4"/>
      <c r="C77" s="2"/>
      <c r="D77" s="2"/>
      <c r="E77" s="6" t="s">
        <v>303</v>
      </c>
      <c r="F77" s="2"/>
      <c r="G77" s="2"/>
      <c r="H77" s="3"/>
      <c r="I77" s="3">
        <f>SUM(H75:H76)</f>
        <v>16702.61</v>
      </c>
    </row>
    <row r="78" spans="1:9" ht="28.5">
      <c r="A78" s="2">
        <v>2023</v>
      </c>
      <c r="B78" s="4" t="s">
        <v>27</v>
      </c>
      <c r="C78" s="2">
        <v>101102</v>
      </c>
      <c r="D78" s="2">
        <v>4</v>
      </c>
      <c r="E78" s="4" t="s">
        <v>323</v>
      </c>
      <c r="F78" s="2">
        <v>2023</v>
      </c>
      <c r="G78" s="2">
        <v>388</v>
      </c>
      <c r="H78" s="3">
        <v>4000</v>
      </c>
      <c r="I78" s="3"/>
    </row>
    <row r="79" spans="1:9" ht="15">
      <c r="A79" s="2"/>
      <c r="B79" s="4"/>
      <c r="C79" s="2"/>
      <c r="D79" s="2"/>
      <c r="E79" s="6" t="s">
        <v>303</v>
      </c>
      <c r="F79" s="2"/>
      <c r="G79" s="2"/>
      <c r="H79" s="3"/>
      <c r="I79" s="3">
        <f>SUM(H78)</f>
        <v>4000</v>
      </c>
    </row>
    <row r="80" spans="1:9" ht="28.5">
      <c r="A80" s="2">
        <v>2023</v>
      </c>
      <c r="B80" s="4" t="s">
        <v>26</v>
      </c>
      <c r="C80" s="2">
        <v>101102</v>
      </c>
      <c r="D80" s="2">
        <v>4</v>
      </c>
      <c r="E80" s="4" t="s">
        <v>322</v>
      </c>
      <c r="F80" s="2">
        <v>2023</v>
      </c>
      <c r="G80" s="2">
        <v>388</v>
      </c>
      <c r="H80" s="3">
        <v>10000</v>
      </c>
      <c r="I80" s="3"/>
    </row>
    <row r="81" spans="1:9" ht="28.5">
      <c r="A81" s="2">
        <v>2023</v>
      </c>
      <c r="B81" s="4" t="s">
        <v>26</v>
      </c>
      <c r="C81" s="2">
        <v>990171</v>
      </c>
      <c r="D81" s="2">
        <v>6</v>
      </c>
      <c r="E81" s="4" t="s">
        <v>293</v>
      </c>
      <c r="F81" s="2">
        <v>2023</v>
      </c>
      <c r="G81" s="2">
        <v>6</v>
      </c>
      <c r="H81" s="3">
        <v>157.65</v>
      </c>
      <c r="I81" s="3"/>
    </row>
    <row r="82" spans="1:9" ht="15">
      <c r="A82" s="2"/>
      <c r="B82" s="4"/>
      <c r="C82" s="2"/>
      <c r="D82" s="2"/>
      <c r="E82" s="6" t="s">
        <v>303</v>
      </c>
      <c r="F82" s="2"/>
      <c r="G82" s="2"/>
      <c r="H82" s="3"/>
      <c r="I82" s="3">
        <f>SUM(H80:H81)</f>
        <v>10157.65</v>
      </c>
    </row>
    <row r="83" spans="1:9" ht="28.5">
      <c r="A83" s="2">
        <v>2023</v>
      </c>
      <c r="B83" s="4" t="s">
        <v>99</v>
      </c>
      <c r="C83" s="2">
        <v>101102</v>
      </c>
      <c r="D83" s="2">
        <v>6</v>
      </c>
      <c r="E83" s="4" t="s">
        <v>100</v>
      </c>
      <c r="F83" s="2">
        <v>2023</v>
      </c>
      <c r="G83" s="2">
        <v>86</v>
      </c>
      <c r="H83" s="3">
        <v>6750</v>
      </c>
      <c r="I83" s="3"/>
    </row>
    <row r="84" spans="1:9" ht="15">
      <c r="A84" s="2"/>
      <c r="B84" s="4"/>
      <c r="C84" s="2"/>
      <c r="D84" s="2"/>
      <c r="E84" s="6" t="s">
        <v>303</v>
      </c>
      <c r="F84" s="2"/>
      <c r="G84" s="2"/>
      <c r="H84" s="3"/>
      <c r="I84" s="3">
        <f>SUM(H83)</f>
        <v>6750</v>
      </c>
    </row>
    <row r="85" spans="1:9" ht="28.5">
      <c r="A85" s="2">
        <v>2023</v>
      </c>
      <c r="B85" s="4" t="s">
        <v>97</v>
      </c>
      <c r="C85" s="2">
        <v>101102</v>
      </c>
      <c r="D85" s="2">
        <v>6</v>
      </c>
      <c r="E85" s="4" t="s">
        <v>98</v>
      </c>
      <c r="F85" s="2">
        <v>2023</v>
      </c>
      <c r="G85" s="2">
        <v>86</v>
      </c>
      <c r="H85" s="3">
        <v>8013.11</v>
      </c>
      <c r="I85" s="3"/>
    </row>
    <row r="86" spans="1:9" ht="15">
      <c r="A86" s="2"/>
      <c r="B86" s="4"/>
      <c r="C86" s="2"/>
      <c r="D86" s="2"/>
      <c r="E86" s="6" t="s">
        <v>303</v>
      </c>
      <c r="F86" s="2"/>
      <c r="G86" s="2"/>
      <c r="H86" s="3"/>
      <c r="I86" s="3">
        <f>SUM(H85)</f>
        <v>8013.11</v>
      </c>
    </row>
    <row r="87" spans="1:9" ht="28.5">
      <c r="A87" s="2">
        <v>2023</v>
      </c>
      <c r="B87" s="4" t="s">
        <v>95</v>
      </c>
      <c r="C87" s="2">
        <v>101102</v>
      </c>
      <c r="D87" s="2">
        <v>6</v>
      </c>
      <c r="E87" s="4" t="s">
        <v>96</v>
      </c>
      <c r="F87" s="2">
        <v>2023</v>
      </c>
      <c r="G87" s="2">
        <v>86</v>
      </c>
      <c r="H87" s="3">
        <v>8013.11</v>
      </c>
      <c r="I87" s="3"/>
    </row>
    <row r="88" spans="1:9" ht="28.5">
      <c r="A88" s="2">
        <v>2023</v>
      </c>
      <c r="B88" s="4" t="s">
        <v>95</v>
      </c>
      <c r="C88" s="2">
        <v>101102</v>
      </c>
      <c r="D88" s="2">
        <v>6</v>
      </c>
      <c r="E88" s="4" t="s">
        <v>96</v>
      </c>
      <c r="F88" s="2">
        <v>2023</v>
      </c>
      <c r="G88" s="2">
        <v>86</v>
      </c>
      <c r="H88" s="3">
        <v>8013.11</v>
      </c>
      <c r="I88" s="3"/>
    </row>
    <row r="89" spans="1:9" ht="28.5">
      <c r="A89" s="2">
        <v>2023</v>
      </c>
      <c r="B89" s="4" t="s">
        <v>95</v>
      </c>
      <c r="C89" s="2">
        <v>101102</v>
      </c>
      <c r="D89" s="2">
        <v>6</v>
      </c>
      <c r="E89" s="4" t="s">
        <v>96</v>
      </c>
      <c r="F89" s="2">
        <v>2023</v>
      </c>
      <c r="G89" s="2">
        <v>86</v>
      </c>
      <c r="H89" s="3">
        <v>-8013.11</v>
      </c>
      <c r="I89" s="3"/>
    </row>
    <row r="90" spans="1:9" ht="15">
      <c r="A90" s="2"/>
      <c r="B90" s="4"/>
      <c r="C90" s="2"/>
      <c r="D90" s="2"/>
      <c r="E90" s="6" t="s">
        <v>303</v>
      </c>
      <c r="F90" s="2"/>
      <c r="G90" s="2"/>
      <c r="H90" s="3"/>
      <c r="I90" s="3">
        <f>SUM(H87:H89)</f>
        <v>8013.11</v>
      </c>
    </row>
    <row r="91" spans="1:9" ht="28.5">
      <c r="A91" s="2">
        <v>2023</v>
      </c>
      <c r="B91" s="4" t="s">
        <v>183</v>
      </c>
      <c r="C91" s="2">
        <v>101105</v>
      </c>
      <c r="D91" s="2">
        <v>9</v>
      </c>
      <c r="E91" s="4" t="s">
        <v>184</v>
      </c>
      <c r="F91" s="2">
        <v>2023</v>
      </c>
      <c r="G91" s="2">
        <v>228</v>
      </c>
      <c r="H91" s="3">
        <v>2500</v>
      </c>
      <c r="I91" s="3"/>
    </row>
    <row r="92" spans="1:9" ht="15">
      <c r="A92" s="2"/>
      <c r="B92" s="4"/>
      <c r="C92" s="2"/>
      <c r="D92" s="2"/>
      <c r="E92" s="6" t="s">
        <v>303</v>
      </c>
      <c r="F92" s="2"/>
      <c r="G92" s="2"/>
      <c r="H92" s="3"/>
      <c r="I92" s="3">
        <f>SUM(H91)</f>
        <v>2500</v>
      </c>
    </row>
    <row r="93" spans="1:9" ht="42.75">
      <c r="A93" s="2">
        <v>2023</v>
      </c>
      <c r="B93" s="4" t="s">
        <v>29</v>
      </c>
      <c r="C93" s="2">
        <v>101130</v>
      </c>
      <c r="D93" s="2">
        <v>2</v>
      </c>
      <c r="E93" s="4" t="s">
        <v>320</v>
      </c>
      <c r="F93" s="2">
        <v>2023</v>
      </c>
      <c r="G93" s="2">
        <v>88</v>
      </c>
      <c r="H93" s="3">
        <v>175.43</v>
      </c>
      <c r="I93" s="3"/>
    </row>
    <row r="94" spans="1:9" ht="42.75">
      <c r="A94" s="2">
        <v>2023</v>
      </c>
      <c r="B94" s="4" t="s">
        <v>29</v>
      </c>
      <c r="C94" s="2">
        <v>101130</v>
      </c>
      <c r="D94" s="2">
        <v>3</v>
      </c>
      <c r="E94" s="4" t="s">
        <v>321</v>
      </c>
      <c r="F94" s="2">
        <v>2023</v>
      </c>
      <c r="G94" s="2">
        <v>89</v>
      </c>
      <c r="H94" s="3">
        <v>63.45</v>
      </c>
      <c r="I94" s="3"/>
    </row>
    <row r="95" spans="1:9" ht="28.5">
      <c r="A95" s="2">
        <v>2023</v>
      </c>
      <c r="B95" s="4" t="s">
        <v>29</v>
      </c>
      <c r="C95" s="2">
        <v>101130</v>
      </c>
      <c r="D95" s="2">
        <v>4</v>
      </c>
      <c r="E95" s="4" t="s">
        <v>38</v>
      </c>
      <c r="F95" s="2">
        <v>2023</v>
      </c>
      <c r="G95" s="2">
        <v>671</v>
      </c>
      <c r="H95" s="3">
        <v>107</v>
      </c>
      <c r="I95" s="3"/>
    </row>
    <row r="96" spans="1:9" ht="42.75">
      <c r="A96" s="2">
        <v>2023</v>
      </c>
      <c r="B96" s="4" t="s">
        <v>29</v>
      </c>
      <c r="C96" s="2">
        <v>101130</v>
      </c>
      <c r="D96" s="2">
        <v>4</v>
      </c>
      <c r="E96" s="4" t="s">
        <v>76</v>
      </c>
      <c r="F96" s="2">
        <v>2023</v>
      </c>
      <c r="G96" s="2">
        <v>747</v>
      </c>
      <c r="H96" s="3">
        <v>131.01</v>
      </c>
      <c r="I96" s="3"/>
    </row>
    <row r="97" spans="1:9" ht="15">
      <c r="A97" s="2"/>
      <c r="B97" s="4"/>
      <c r="C97" s="2"/>
      <c r="D97" s="2"/>
      <c r="E97" s="6" t="s">
        <v>303</v>
      </c>
      <c r="F97" s="2"/>
      <c r="G97" s="2"/>
      <c r="H97" s="3"/>
      <c r="I97" s="3">
        <f>SUM(H93:H96)</f>
        <v>476.89</v>
      </c>
    </row>
    <row r="98" spans="1:9" ht="28.5">
      <c r="A98" s="2">
        <v>2023</v>
      </c>
      <c r="B98" s="4" t="s">
        <v>209</v>
      </c>
      <c r="C98" s="2">
        <v>103101</v>
      </c>
      <c r="D98" s="2">
        <v>3</v>
      </c>
      <c r="E98" s="4" t="s">
        <v>210</v>
      </c>
      <c r="F98" s="2">
        <v>2023</v>
      </c>
      <c r="G98" s="2">
        <v>694</v>
      </c>
      <c r="H98" s="3">
        <v>42274</v>
      </c>
      <c r="I98" s="3"/>
    </row>
    <row r="99" spans="1:9" ht="15">
      <c r="A99" s="2"/>
      <c r="B99" s="4"/>
      <c r="C99" s="2"/>
      <c r="D99" s="2"/>
      <c r="E99" s="6" t="s">
        <v>303</v>
      </c>
      <c r="F99" s="2"/>
      <c r="G99" s="2"/>
      <c r="H99" s="3"/>
      <c r="I99" s="3">
        <f>SUM(H98)</f>
        <v>42274</v>
      </c>
    </row>
    <row r="100" spans="1:9" ht="28.5">
      <c r="A100" s="2">
        <v>2023</v>
      </c>
      <c r="B100" s="4" t="s">
        <v>175</v>
      </c>
      <c r="C100" s="2">
        <v>101150</v>
      </c>
      <c r="D100" s="2">
        <v>7</v>
      </c>
      <c r="E100" s="4" t="s">
        <v>176</v>
      </c>
      <c r="F100" s="2">
        <v>2023</v>
      </c>
      <c r="G100" s="2">
        <v>393</v>
      </c>
      <c r="H100" s="3">
        <v>3000</v>
      </c>
      <c r="I100" s="3"/>
    </row>
    <row r="101" spans="1:9" ht="42.75">
      <c r="A101" s="2">
        <v>2023</v>
      </c>
      <c r="B101" s="4" t="s">
        <v>175</v>
      </c>
      <c r="C101" s="2">
        <v>990171</v>
      </c>
      <c r="D101" s="2">
        <v>3</v>
      </c>
      <c r="E101" s="4" t="s">
        <v>287</v>
      </c>
      <c r="F101" s="2">
        <v>2023</v>
      </c>
      <c r="G101" s="2">
        <v>3</v>
      </c>
      <c r="H101" s="3">
        <v>32</v>
      </c>
      <c r="I101" s="3"/>
    </row>
    <row r="102" spans="1:9" ht="15">
      <c r="A102" s="2"/>
      <c r="B102" s="4"/>
      <c r="C102" s="2"/>
      <c r="D102" s="2"/>
      <c r="E102" s="6" t="s">
        <v>303</v>
      </c>
      <c r="F102" s="2"/>
      <c r="G102" s="2"/>
      <c r="H102" s="3"/>
      <c r="I102" s="3">
        <f>SUM(H100:H101)</f>
        <v>3032</v>
      </c>
    </row>
    <row r="103" spans="1:9" ht="28.5">
      <c r="A103" s="2">
        <v>2023</v>
      </c>
      <c r="B103" s="4" t="s">
        <v>191</v>
      </c>
      <c r="C103" s="2">
        <v>101150</v>
      </c>
      <c r="D103" s="2">
        <v>7</v>
      </c>
      <c r="E103" s="4" t="s">
        <v>192</v>
      </c>
      <c r="F103" s="2">
        <v>2023</v>
      </c>
      <c r="G103" s="2">
        <v>470</v>
      </c>
      <c r="H103" s="3">
        <v>8000</v>
      </c>
      <c r="I103" s="3"/>
    </row>
    <row r="104" spans="1:9" ht="15">
      <c r="A104" s="2"/>
      <c r="B104" s="4"/>
      <c r="C104" s="2"/>
      <c r="D104" s="2"/>
      <c r="E104" s="6" t="s">
        <v>303</v>
      </c>
      <c r="F104" s="2"/>
      <c r="G104" s="2"/>
      <c r="H104" s="3"/>
      <c r="I104" s="3">
        <f>SUM(H103)</f>
        <v>8000</v>
      </c>
    </row>
    <row r="105" spans="1:9" ht="28.5">
      <c r="A105" s="2">
        <v>2023</v>
      </c>
      <c r="B105" s="4" t="s">
        <v>109</v>
      </c>
      <c r="C105" s="2">
        <v>101160</v>
      </c>
      <c r="D105" s="2">
        <v>5</v>
      </c>
      <c r="E105" s="4" t="s">
        <v>110</v>
      </c>
      <c r="F105" s="2">
        <v>2023</v>
      </c>
      <c r="G105" s="2">
        <v>451</v>
      </c>
      <c r="H105" s="3">
        <v>400</v>
      </c>
      <c r="I105" s="3"/>
    </row>
    <row r="106" spans="1:9" ht="15">
      <c r="A106" s="2"/>
      <c r="B106" s="4"/>
      <c r="C106" s="2"/>
      <c r="D106" s="2"/>
      <c r="E106" s="6" t="s">
        <v>303</v>
      </c>
      <c r="F106" s="2"/>
      <c r="G106" s="2"/>
      <c r="H106" s="3"/>
      <c r="I106" s="3">
        <f>SUM(H105)</f>
        <v>400</v>
      </c>
    </row>
    <row r="107" spans="1:9" ht="28.5">
      <c r="A107" s="2">
        <v>2023</v>
      </c>
      <c r="B107" s="4" t="s">
        <v>179</v>
      </c>
      <c r="C107" s="2">
        <v>101105</v>
      </c>
      <c r="D107" s="2">
        <v>10</v>
      </c>
      <c r="E107" s="4" t="s">
        <v>180</v>
      </c>
      <c r="F107" s="2">
        <v>2023</v>
      </c>
      <c r="G107" s="2">
        <v>238</v>
      </c>
      <c r="H107" s="3">
        <v>2560</v>
      </c>
      <c r="I107" s="3"/>
    </row>
    <row r="108" spans="1:9" ht="15">
      <c r="A108" s="2"/>
      <c r="B108" s="4"/>
      <c r="C108" s="2"/>
      <c r="D108" s="2"/>
      <c r="E108" s="6" t="s">
        <v>303</v>
      </c>
      <c r="F108" s="2"/>
      <c r="G108" s="2"/>
      <c r="H108" s="3"/>
      <c r="I108" s="3">
        <f>SUM(H107)</f>
        <v>2560</v>
      </c>
    </row>
    <row r="109" spans="1:9" ht="42.75">
      <c r="A109" s="2">
        <v>2023</v>
      </c>
      <c r="B109" s="4" t="s">
        <v>157</v>
      </c>
      <c r="C109" s="2">
        <v>101160</v>
      </c>
      <c r="D109" s="2">
        <v>5</v>
      </c>
      <c r="E109" s="4" t="s">
        <v>158</v>
      </c>
      <c r="F109" s="2">
        <v>2023</v>
      </c>
      <c r="G109" s="2">
        <v>452</v>
      </c>
      <c r="H109" s="3">
        <v>1000</v>
      </c>
      <c r="I109" s="3"/>
    </row>
    <row r="110" spans="1:9" ht="15">
      <c r="A110" s="2"/>
      <c r="B110" s="4"/>
      <c r="C110" s="2"/>
      <c r="D110" s="2"/>
      <c r="E110" s="6" t="s">
        <v>303</v>
      </c>
      <c r="F110" s="2"/>
      <c r="G110" s="2"/>
      <c r="H110" s="3"/>
      <c r="I110" s="3">
        <f>SUM(H109)</f>
        <v>1000</v>
      </c>
    </row>
    <row r="111" spans="1:9" ht="42.75">
      <c r="A111" s="2">
        <v>2023</v>
      </c>
      <c r="B111" s="4" t="s">
        <v>171</v>
      </c>
      <c r="C111" s="2">
        <v>101160</v>
      </c>
      <c r="D111" s="2">
        <v>5</v>
      </c>
      <c r="E111" s="4" t="s">
        <v>172</v>
      </c>
      <c r="F111" s="2">
        <v>2023</v>
      </c>
      <c r="G111" s="2">
        <v>454</v>
      </c>
      <c r="H111" s="3">
        <v>1200</v>
      </c>
      <c r="I111" s="3"/>
    </row>
    <row r="112" spans="1:9" ht="15">
      <c r="A112" s="2"/>
      <c r="B112" s="4"/>
      <c r="C112" s="2"/>
      <c r="D112" s="2"/>
      <c r="E112" s="6" t="s">
        <v>303</v>
      </c>
      <c r="F112" s="2"/>
      <c r="G112" s="2"/>
      <c r="H112" s="3"/>
      <c r="I112" s="3">
        <f>SUM(H111)</f>
        <v>1200</v>
      </c>
    </row>
    <row r="113" spans="1:9" ht="42.75">
      <c r="A113" s="2">
        <v>2023</v>
      </c>
      <c r="B113" s="4" t="s">
        <v>173</v>
      </c>
      <c r="C113" s="2">
        <v>101160</v>
      </c>
      <c r="D113" s="2">
        <v>5</v>
      </c>
      <c r="E113" s="4" t="s">
        <v>174</v>
      </c>
      <c r="F113" s="2">
        <v>2023</v>
      </c>
      <c r="G113" s="2">
        <v>456</v>
      </c>
      <c r="H113" s="3">
        <v>800</v>
      </c>
      <c r="I113" s="3"/>
    </row>
    <row r="114" spans="1:9" ht="15">
      <c r="A114" s="2"/>
      <c r="B114" s="4"/>
      <c r="C114" s="2"/>
      <c r="D114" s="2"/>
      <c r="E114" s="6" t="s">
        <v>303</v>
      </c>
      <c r="F114" s="2"/>
      <c r="G114" s="2"/>
      <c r="H114" s="3"/>
      <c r="I114" s="3">
        <f>SUM(H113)</f>
        <v>800</v>
      </c>
    </row>
    <row r="115" spans="1:9" ht="57">
      <c r="A115" s="2">
        <v>2023</v>
      </c>
      <c r="B115" s="4" t="s">
        <v>167</v>
      </c>
      <c r="C115" s="2">
        <v>101160</v>
      </c>
      <c r="D115" s="2">
        <v>5</v>
      </c>
      <c r="E115" s="4" t="s">
        <v>168</v>
      </c>
      <c r="F115" s="2">
        <v>2023</v>
      </c>
      <c r="G115" s="2">
        <v>450</v>
      </c>
      <c r="H115" s="3">
        <v>4000</v>
      </c>
      <c r="I115" s="3"/>
    </row>
    <row r="116" spans="1:9" ht="15">
      <c r="A116" s="2"/>
      <c r="B116" s="4"/>
      <c r="C116" s="2"/>
      <c r="D116" s="2"/>
      <c r="E116" s="6" t="s">
        <v>303</v>
      </c>
      <c r="F116" s="2"/>
      <c r="G116" s="2"/>
      <c r="H116" s="3"/>
      <c r="I116" s="3">
        <f>SUM(H115)</f>
        <v>4000</v>
      </c>
    </row>
    <row r="117" spans="1:9" ht="28.5">
      <c r="A117" s="2">
        <v>2023</v>
      </c>
      <c r="B117" s="4" t="s">
        <v>113</v>
      </c>
      <c r="C117" s="2">
        <v>101150</v>
      </c>
      <c r="D117" s="2">
        <v>7</v>
      </c>
      <c r="E117" s="4" t="s">
        <v>114</v>
      </c>
      <c r="F117" s="2">
        <v>2023</v>
      </c>
      <c r="G117" s="2">
        <v>466</v>
      </c>
      <c r="H117" s="3">
        <v>4500</v>
      </c>
      <c r="I117" s="3"/>
    </row>
    <row r="118" spans="1:9" ht="15">
      <c r="A118" s="2"/>
      <c r="B118" s="4"/>
      <c r="C118" s="2"/>
      <c r="D118" s="2"/>
      <c r="E118" s="6" t="s">
        <v>303</v>
      </c>
      <c r="F118" s="2"/>
      <c r="G118" s="2"/>
      <c r="H118" s="3"/>
      <c r="I118" s="3">
        <f>SUM(H117)</f>
        <v>4500</v>
      </c>
    </row>
    <row r="119" spans="1:9" ht="28.5">
      <c r="A119" s="2">
        <v>2023</v>
      </c>
      <c r="B119" s="4" t="s">
        <v>111</v>
      </c>
      <c r="C119" s="2">
        <v>101160</v>
      </c>
      <c r="D119" s="2">
        <v>5</v>
      </c>
      <c r="E119" s="4" t="s">
        <v>112</v>
      </c>
      <c r="F119" s="2">
        <v>2023</v>
      </c>
      <c r="G119" s="2">
        <v>324</v>
      </c>
      <c r="H119" s="3">
        <v>1000</v>
      </c>
      <c r="I119" s="3"/>
    </row>
    <row r="120" spans="1:9" ht="15">
      <c r="A120" s="2"/>
      <c r="B120" s="4"/>
      <c r="C120" s="2"/>
      <c r="D120" s="2"/>
      <c r="E120" s="6" t="s">
        <v>303</v>
      </c>
      <c r="F120" s="2"/>
      <c r="G120" s="2"/>
      <c r="H120" s="3"/>
      <c r="I120" s="3">
        <f>SUM(H119)</f>
        <v>1000</v>
      </c>
    </row>
    <row r="121" spans="1:9" ht="42.75">
      <c r="A121" s="2">
        <v>2023</v>
      </c>
      <c r="B121" s="4" t="s">
        <v>165</v>
      </c>
      <c r="C121" s="2">
        <v>101160</v>
      </c>
      <c r="D121" s="2">
        <v>5</v>
      </c>
      <c r="E121" s="4" t="s">
        <v>166</v>
      </c>
      <c r="F121" s="2">
        <v>2023</v>
      </c>
      <c r="G121" s="2">
        <v>459</v>
      </c>
      <c r="H121" s="3">
        <v>700</v>
      </c>
      <c r="I121" s="3"/>
    </row>
    <row r="122" spans="1:9" ht="15">
      <c r="A122" s="2"/>
      <c r="B122" s="4"/>
      <c r="C122" s="2"/>
      <c r="D122" s="2"/>
      <c r="E122" s="6" t="s">
        <v>303</v>
      </c>
      <c r="F122" s="2"/>
      <c r="G122" s="2"/>
      <c r="H122" s="3"/>
      <c r="I122" s="3">
        <f>SUM(H121)</f>
        <v>700</v>
      </c>
    </row>
    <row r="123" spans="1:9" ht="14.25">
      <c r="A123" s="2">
        <v>2023</v>
      </c>
      <c r="B123" s="4" t="s">
        <v>119</v>
      </c>
      <c r="C123" s="2">
        <v>101105</v>
      </c>
      <c r="D123" s="2">
        <v>10</v>
      </c>
      <c r="E123" s="4" t="s">
        <v>120</v>
      </c>
      <c r="F123" s="2">
        <v>2023</v>
      </c>
      <c r="G123" s="2">
        <v>196</v>
      </c>
      <c r="H123" s="3">
        <v>1500</v>
      </c>
      <c r="I123" s="3"/>
    </row>
    <row r="124" spans="1:9" ht="15">
      <c r="A124" s="2"/>
      <c r="B124" s="4"/>
      <c r="C124" s="2"/>
      <c r="D124" s="2"/>
      <c r="E124" s="6" t="s">
        <v>303</v>
      </c>
      <c r="F124" s="2"/>
      <c r="G124" s="2"/>
      <c r="H124" s="3"/>
      <c r="I124" s="3">
        <f>SUM(H123)</f>
        <v>1500</v>
      </c>
    </row>
    <row r="125" spans="1:9" ht="28.5">
      <c r="A125" s="2">
        <v>2023</v>
      </c>
      <c r="B125" s="4" t="s">
        <v>197</v>
      </c>
      <c r="C125" s="2">
        <v>101150</v>
      </c>
      <c r="D125" s="2">
        <v>7</v>
      </c>
      <c r="E125" s="4" t="s">
        <v>198</v>
      </c>
      <c r="F125" s="2">
        <v>2023</v>
      </c>
      <c r="G125" s="2">
        <v>251</v>
      </c>
      <c r="H125" s="3">
        <v>10000</v>
      </c>
      <c r="I125" s="3"/>
    </row>
    <row r="126" spans="1:9" ht="15">
      <c r="A126" s="2"/>
      <c r="B126" s="4"/>
      <c r="C126" s="2"/>
      <c r="D126" s="2"/>
      <c r="E126" s="6" t="s">
        <v>303</v>
      </c>
      <c r="F126" s="2"/>
      <c r="G126" s="2"/>
      <c r="H126" s="3"/>
      <c r="I126" s="3">
        <f>SUM(H125)</f>
        <v>10000</v>
      </c>
    </row>
    <row r="127" spans="1:9" ht="28.5">
      <c r="A127" s="2">
        <v>2023</v>
      </c>
      <c r="B127" s="4" t="s">
        <v>68</v>
      </c>
      <c r="C127" s="2">
        <v>101101</v>
      </c>
      <c r="D127" s="2">
        <v>8</v>
      </c>
      <c r="E127" s="4" t="s">
        <v>69</v>
      </c>
      <c r="F127" s="2">
        <v>2023</v>
      </c>
      <c r="G127" s="2">
        <v>704</v>
      </c>
      <c r="H127" s="3">
        <v>2265.99</v>
      </c>
      <c r="I127" s="3"/>
    </row>
    <row r="128" spans="1:9" ht="15">
      <c r="A128" s="2"/>
      <c r="B128" s="4"/>
      <c r="C128" s="2"/>
      <c r="D128" s="2"/>
      <c r="E128" s="6" t="s">
        <v>303</v>
      </c>
      <c r="F128" s="2"/>
      <c r="G128" s="2"/>
      <c r="H128" s="3"/>
      <c r="I128" s="3">
        <f>SUM(H127)</f>
        <v>2265.99</v>
      </c>
    </row>
    <row r="129" spans="1:9" ht="28.5">
      <c r="A129" s="2">
        <v>2023</v>
      </c>
      <c r="B129" s="4" t="s">
        <v>32</v>
      </c>
      <c r="C129" s="2">
        <v>101101</v>
      </c>
      <c r="D129" s="2">
        <v>1</v>
      </c>
      <c r="E129" s="4" t="s">
        <v>319</v>
      </c>
      <c r="F129" s="2">
        <v>2023</v>
      </c>
      <c r="G129" s="2">
        <v>22</v>
      </c>
      <c r="H129" s="3">
        <v>710400</v>
      </c>
      <c r="I129" s="3"/>
    </row>
    <row r="130" spans="1:9" ht="28.5">
      <c r="A130" s="2">
        <v>2023</v>
      </c>
      <c r="B130" s="4" t="s">
        <v>32</v>
      </c>
      <c r="C130" s="2">
        <v>101101</v>
      </c>
      <c r="D130" s="2">
        <v>2</v>
      </c>
      <c r="E130" s="4" t="s">
        <v>318</v>
      </c>
      <c r="F130" s="2">
        <v>2023</v>
      </c>
      <c r="G130" s="2">
        <v>23</v>
      </c>
      <c r="H130" s="3">
        <v>37610.1</v>
      </c>
      <c r="I130" s="3"/>
    </row>
    <row r="131" spans="1:9" ht="28.5">
      <c r="A131" s="2">
        <v>2023</v>
      </c>
      <c r="B131" s="4" t="s">
        <v>32</v>
      </c>
      <c r="C131" s="2">
        <v>101101</v>
      </c>
      <c r="D131" s="2">
        <v>4</v>
      </c>
      <c r="E131" s="4" t="s">
        <v>317</v>
      </c>
      <c r="F131" s="2">
        <v>2023</v>
      </c>
      <c r="G131" s="2">
        <v>24</v>
      </c>
      <c r="H131" s="3">
        <v>299250</v>
      </c>
      <c r="I131" s="3"/>
    </row>
    <row r="132" spans="1:9" ht="42.75">
      <c r="A132" s="2">
        <v>2023</v>
      </c>
      <c r="B132" s="4" t="s">
        <v>32</v>
      </c>
      <c r="C132" s="2">
        <v>101101</v>
      </c>
      <c r="D132" s="2">
        <v>5</v>
      </c>
      <c r="E132" s="4" t="s">
        <v>316</v>
      </c>
      <c r="F132" s="2">
        <v>2023</v>
      </c>
      <c r="G132" s="2">
        <v>25</v>
      </c>
      <c r="H132" s="3">
        <v>66874.4</v>
      </c>
      <c r="I132" s="3"/>
    </row>
    <row r="133" spans="1:9" ht="28.5">
      <c r="A133" s="2">
        <v>2023</v>
      </c>
      <c r="B133" s="4" t="s">
        <v>32</v>
      </c>
      <c r="C133" s="2">
        <v>101101</v>
      </c>
      <c r="D133" s="2">
        <v>15</v>
      </c>
      <c r="E133" s="4" t="s">
        <v>148</v>
      </c>
      <c r="F133" s="2">
        <v>2023</v>
      </c>
      <c r="G133" s="2">
        <v>702</v>
      </c>
      <c r="H133" s="3">
        <v>578449.39</v>
      </c>
      <c r="I133" s="3"/>
    </row>
    <row r="134" spans="1:9" ht="28.5">
      <c r="A134" s="2">
        <v>2023</v>
      </c>
      <c r="B134" s="4" t="s">
        <v>32</v>
      </c>
      <c r="C134" s="2">
        <v>990171</v>
      </c>
      <c r="D134" s="2">
        <v>5</v>
      </c>
      <c r="E134" s="4" t="s">
        <v>315</v>
      </c>
      <c r="F134" s="2">
        <v>2023</v>
      </c>
      <c r="G134" s="2">
        <v>5</v>
      </c>
      <c r="H134" s="3">
        <v>4650.36</v>
      </c>
      <c r="I134" s="3"/>
    </row>
    <row r="135" spans="1:9" ht="15">
      <c r="A135" s="2"/>
      <c r="B135" s="4"/>
      <c r="C135" s="2"/>
      <c r="D135" s="2"/>
      <c r="E135" s="6" t="s">
        <v>303</v>
      </c>
      <c r="F135" s="2"/>
      <c r="G135" s="2"/>
      <c r="H135" s="3"/>
      <c r="I135" s="3">
        <f>SUM(H129:H134)</f>
        <v>1697234.2500000002</v>
      </c>
    </row>
    <row r="136" spans="1:9" ht="28.5">
      <c r="A136" s="2">
        <v>2023</v>
      </c>
      <c r="B136" s="4" t="s">
        <v>236</v>
      </c>
      <c r="C136" s="2">
        <v>103104</v>
      </c>
      <c r="D136" s="2">
        <v>1</v>
      </c>
      <c r="E136" s="4" t="s">
        <v>314</v>
      </c>
      <c r="F136" s="2">
        <v>2023</v>
      </c>
      <c r="G136" s="2">
        <v>96</v>
      </c>
      <c r="H136" s="3">
        <v>1303.98</v>
      </c>
      <c r="I136" s="3"/>
    </row>
    <row r="137" spans="1:9" ht="28.5">
      <c r="A137" s="2">
        <v>2023</v>
      </c>
      <c r="B137" s="4" t="s">
        <v>236</v>
      </c>
      <c r="C137" s="2">
        <v>103104</v>
      </c>
      <c r="D137" s="2">
        <v>2</v>
      </c>
      <c r="E137" s="4" t="s">
        <v>237</v>
      </c>
      <c r="F137" s="2">
        <v>2023</v>
      </c>
      <c r="G137" s="2">
        <v>95</v>
      </c>
      <c r="H137" s="3">
        <v>3756.58</v>
      </c>
      <c r="I137" s="3"/>
    </row>
    <row r="138" spans="1:9" ht="28.5">
      <c r="A138" s="2">
        <v>2023</v>
      </c>
      <c r="B138" s="4" t="s">
        <v>236</v>
      </c>
      <c r="C138" s="2">
        <v>103104</v>
      </c>
      <c r="D138" s="2">
        <v>2</v>
      </c>
      <c r="E138" s="4" t="s">
        <v>255</v>
      </c>
      <c r="F138" s="2">
        <v>2023</v>
      </c>
      <c r="G138" s="2">
        <v>95</v>
      </c>
      <c r="H138" s="3">
        <v>3756.58</v>
      </c>
      <c r="I138" s="3"/>
    </row>
    <row r="139" spans="1:9" ht="42.75">
      <c r="A139" s="2">
        <v>2023</v>
      </c>
      <c r="B139" s="4" t="s">
        <v>236</v>
      </c>
      <c r="C139" s="2">
        <v>103104</v>
      </c>
      <c r="D139" s="2">
        <v>10</v>
      </c>
      <c r="E139" s="4" t="s">
        <v>312</v>
      </c>
      <c r="F139" s="2">
        <v>2023</v>
      </c>
      <c r="G139" s="2">
        <v>94</v>
      </c>
      <c r="H139" s="3">
        <v>1142.46</v>
      </c>
      <c r="I139" s="3"/>
    </row>
    <row r="140" spans="1:9" ht="28.5">
      <c r="A140" s="2">
        <v>2023</v>
      </c>
      <c r="B140" s="4" t="s">
        <v>236</v>
      </c>
      <c r="C140" s="2">
        <v>103105</v>
      </c>
      <c r="D140" s="2">
        <v>5</v>
      </c>
      <c r="E140" s="4" t="s">
        <v>356</v>
      </c>
      <c r="F140" s="2">
        <v>2023</v>
      </c>
      <c r="G140" s="2">
        <v>98</v>
      </c>
      <c r="H140" s="3">
        <v>3973.66</v>
      </c>
      <c r="I140" s="3"/>
    </row>
    <row r="141" spans="1:9" ht="28.5">
      <c r="A141" s="2">
        <v>2023</v>
      </c>
      <c r="B141" s="4" t="s">
        <v>236</v>
      </c>
      <c r="C141" s="2">
        <v>103105</v>
      </c>
      <c r="D141" s="2">
        <v>6</v>
      </c>
      <c r="E141" s="4" t="s">
        <v>313</v>
      </c>
      <c r="F141" s="2">
        <v>2023</v>
      </c>
      <c r="G141" s="2">
        <v>97</v>
      </c>
      <c r="H141" s="3">
        <v>173.2</v>
      </c>
      <c r="I141" s="3"/>
    </row>
    <row r="142" spans="1:9" ht="15">
      <c r="A142" s="2"/>
      <c r="B142" s="4"/>
      <c r="C142" s="2"/>
      <c r="D142" s="2"/>
      <c r="E142" s="6" t="s">
        <v>303</v>
      </c>
      <c r="F142" s="2"/>
      <c r="G142" s="2"/>
      <c r="H142" s="3"/>
      <c r="I142" s="3">
        <f>SUM(H136:H141)</f>
        <v>14106.46</v>
      </c>
    </row>
    <row r="143" spans="1:9" ht="57">
      <c r="A143" s="2">
        <v>2023</v>
      </c>
      <c r="B143" s="4" t="s">
        <v>155</v>
      </c>
      <c r="C143" s="2">
        <v>101160</v>
      </c>
      <c r="D143" s="2">
        <v>4</v>
      </c>
      <c r="E143" s="4" t="s">
        <v>156</v>
      </c>
      <c r="F143" s="2">
        <v>2023</v>
      </c>
      <c r="G143" s="2">
        <v>445</v>
      </c>
      <c r="H143" s="3">
        <v>300</v>
      </c>
      <c r="I143" s="3"/>
    </row>
    <row r="144" spans="1:9" ht="15">
      <c r="A144" s="2"/>
      <c r="B144" s="4"/>
      <c r="C144" s="2"/>
      <c r="D144" s="2"/>
      <c r="E144" s="6" t="s">
        <v>303</v>
      </c>
      <c r="F144" s="2"/>
      <c r="G144" s="2"/>
      <c r="H144" s="3"/>
      <c r="I144" s="3">
        <f>SUM(H143)</f>
        <v>300</v>
      </c>
    </row>
    <row r="145" spans="1:9" ht="28.5">
      <c r="A145" s="2">
        <v>2023</v>
      </c>
      <c r="B145" s="4" t="s">
        <v>30</v>
      </c>
      <c r="C145" s="2">
        <v>101103</v>
      </c>
      <c r="D145" s="2">
        <v>1</v>
      </c>
      <c r="E145" s="4" t="s">
        <v>31</v>
      </c>
      <c r="F145" s="2">
        <v>2023</v>
      </c>
      <c r="G145" s="2">
        <v>54</v>
      </c>
      <c r="H145" s="3">
        <v>332.6</v>
      </c>
      <c r="I145" s="3"/>
    </row>
    <row r="146" spans="1:9" ht="15">
      <c r="A146" s="2"/>
      <c r="B146" s="4"/>
      <c r="C146" s="2"/>
      <c r="D146" s="2"/>
      <c r="E146" s="6" t="s">
        <v>303</v>
      </c>
      <c r="F146" s="2"/>
      <c r="G146" s="2"/>
      <c r="H146" s="3"/>
      <c r="I146" s="3">
        <f>SUM(H145)</f>
        <v>332.6</v>
      </c>
    </row>
    <row r="147" spans="1:9" ht="28.5">
      <c r="A147" s="2">
        <v>2023</v>
      </c>
      <c r="B147" s="4" t="s">
        <v>258</v>
      </c>
      <c r="C147" s="2">
        <v>103201</v>
      </c>
      <c r="D147" s="2">
        <v>1</v>
      </c>
      <c r="E147" s="4" t="s">
        <v>259</v>
      </c>
      <c r="F147" s="2">
        <v>2023</v>
      </c>
      <c r="G147" s="2">
        <v>666</v>
      </c>
      <c r="H147" s="3">
        <v>16467.56</v>
      </c>
      <c r="I147" s="3"/>
    </row>
    <row r="148" spans="1:9" ht="15">
      <c r="A148" s="2"/>
      <c r="B148" s="4"/>
      <c r="C148" s="2"/>
      <c r="D148" s="2"/>
      <c r="E148" s="6" t="s">
        <v>303</v>
      </c>
      <c r="F148" s="2"/>
      <c r="G148" s="2"/>
      <c r="H148" s="3"/>
      <c r="I148" s="3">
        <f>SUM(H147)</f>
        <v>16467.56</v>
      </c>
    </row>
    <row r="149" spans="1:9" ht="28.5">
      <c r="A149" s="2">
        <v>2023</v>
      </c>
      <c r="B149" s="4" t="s">
        <v>205</v>
      </c>
      <c r="C149" s="2">
        <v>102102</v>
      </c>
      <c r="D149" s="2">
        <v>9</v>
      </c>
      <c r="E149" s="4" t="s">
        <v>206</v>
      </c>
      <c r="F149" s="2">
        <v>2023</v>
      </c>
      <c r="G149" s="2">
        <v>63</v>
      </c>
      <c r="H149" s="3">
        <v>4041.25</v>
      </c>
      <c r="I149" s="3"/>
    </row>
    <row r="150" spans="1:9" ht="15">
      <c r="A150" s="2"/>
      <c r="B150" s="4"/>
      <c r="C150" s="2"/>
      <c r="D150" s="2"/>
      <c r="E150" s="6" t="s">
        <v>303</v>
      </c>
      <c r="F150" s="2"/>
      <c r="G150" s="2"/>
      <c r="H150" s="3"/>
      <c r="I150" s="3">
        <f>SUM(H149)</f>
        <v>4041.25</v>
      </c>
    </row>
    <row r="151" spans="1:9" ht="42.75">
      <c r="A151" s="2">
        <v>2023</v>
      </c>
      <c r="B151" s="4" t="s">
        <v>264</v>
      </c>
      <c r="C151" s="2">
        <v>108102</v>
      </c>
      <c r="D151" s="2">
        <v>4</v>
      </c>
      <c r="E151" s="4" t="s">
        <v>265</v>
      </c>
      <c r="F151" s="2">
        <v>2023</v>
      </c>
      <c r="G151" s="2">
        <v>52</v>
      </c>
      <c r="H151" s="3">
        <v>9760</v>
      </c>
      <c r="I151" s="3"/>
    </row>
    <row r="152" spans="1:9" ht="15">
      <c r="A152" s="2"/>
      <c r="B152" s="4"/>
      <c r="C152" s="2"/>
      <c r="D152" s="2"/>
      <c r="E152" s="6" t="s">
        <v>303</v>
      </c>
      <c r="F152" s="2"/>
      <c r="G152" s="2"/>
      <c r="H152" s="3"/>
      <c r="I152" s="3">
        <f>SUM(H151)</f>
        <v>9760</v>
      </c>
    </row>
    <row r="153" spans="1:9" ht="28.5">
      <c r="A153" s="2">
        <v>2023</v>
      </c>
      <c r="B153" s="4" t="s">
        <v>204</v>
      </c>
      <c r="C153" s="2">
        <v>102102</v>
      </c>
      <c r="D153" s="2">
        <v>2</v>
      </c>
      <c r="E153" s="4" t="s">
        <v>357</v>
      </c>
      <c r="F153" s="2">
        <v>2023</v>
      </c>
      <c r="G153" s="2">
        <v>31</v>
      </c>
      <c r="H153" s="3">
        <v>719.19</v>
      </c>
      <c r="I153" s="3"/>
    </row>
    <row r="154" spans="1:9" ht="28.5">
      <c r="A154" s="2">
        <v>2023</v>
      </c>
      <c r="B154" s="4" t="s">
        <v>204</v>
      </c>
      <c r="C154" s="2">
        <v>103105</v>
      </c>
      <c r="D154" s="2">
        <v>3</v>
      </c>
      <c r="E154" s="4" t="s">
        <v>358</v>
      </c>
      <c r="F154" s="2">
        <v>2023</v>
      </c>
      <c r="G154" s="2">
        <v>30</v>
      </c>
      <c r="H154" s="3">
        <v>34965.69</v>
      </c>
      <c r="I154" s="3"/>
    </row>
    <row r="155" spans="1:9" ht="15">
      <c r="A155" s="2"/>
      <c r="B155" s="4"/>
      <c r="C155" s="2"/>
      <c r="D155" s="2"/>
      <c r="E155" s="6" t="s">
        <v>303</v>
      </c>
      <c r="F155" s="2"/>
      <c r="G155" s="2"/>
      <c r="H155" s="3"/>
      <c r="I155" s="3"/>
    </row>
    <row r="156" spans="1:9" ht="28.5">
      <c r="A156" s="2">
        <v>2023</v>
      </c>
      <c r="B156" s="4" t="s">
        <v>14</v>
      </c>
      <c r="C156" s="2">
        <v>101103</v>
      </c>
      <c r="D156" s="2">
        <v>7</v>
      </c>
      <c r="E156" s="4" t="s">
        <v>106</v>
      </c>
      <c r="F156" s="2">
        <v>2023</v>
      </c>
      <c r="G156" s="2">
        <v>819</v>
      </c>
      <c r="H156" s="3">
        <v>122</v>
      </c>
      <c r="I156" s="3"/>
    </row>
    <row r="157" spans="1:9" ht="28.5">
      <c r="A157" s="2">
        <v>2023</v>
      </c>
      <c r="B157" s="4" t="s">
        <v>14</v>
      </c>
      <c r="C157" s="2">
        <v>101105</v>
      </c>
      <c r="D157" s="2">
        <v>17</v>
      </c>
      <c r="E157" s="4" t="s">
        <v>15</v>
      </c>
      <c r="F157" s="2">
        <v>2023</v>
      </c>
      <c r="G157" s="2">
        <v>740</v>
      </c>
      <c r="H157" s="3">
        <v>592</v>
      </c>
      <c r="I157" s="3"/>
    </row>
    <row r="158" spans="1:9" ht="28.5">
      <c r="A158" s="2">
        <v>2023</v>
      </c>
      <c r="B158" s="4" t="s">
        <v>14</v>
      </c>
      <c r="C158" s="2">
        <v>101105</v>
      </c>
      <c r="D158" s="2">
        <v>19</v>
      </c>
      <c r="E158" s="4" t="s">
        <v>73</v>
      </c>
      <c r="F158" s="2">
        <v>2023</v>
      </c>
      <c r="G158" s="2">
        <v>739</v>
      </c>
      <c r="H158" s="3">
        <v>144.5</v>
      </c>
      <c r="I158" s="3"/>
    </row>
    <row r="159" spans="1:9" ht="28.5">
      <c r="A159" s="2">
        <v>2023</v>
      </c>
      <c r="B159" s="4" t="s">
        <v>14</v>
      </c>
      <c r="C159" s="2">
        <v>101105</v>
      </c>
      <c r="D159" s="2">
        <v>19</v>
      </c>
      <c r="E159" s="4" t="s">
        <v>107</v>
      </c>
      <c r="F159" s="2">
        <v>2023</v>
      </c>
      <c r="G159" s="2">
        <v>820</v>
      </c>
      <c r="H159" s="3">
        <v>36.6</v>
      </c>
      <c r="I159" s="3"/>
    </row>
    <row r="160" spans="1:9" ht="28.5">
      <c r="A160" s="2">
        <v>2023</v>
      </c>
      <c r="B160" s="4" t="s">
        <v>14</v>
      </c>
      <c r="C160" s="2">
        <v>101130</v>
      </c>
      <c r="D160" s="2">
        <v>12</v>
      </c>
      <c r="E160" s="4" t="s">
        <v>84</v>
      </c>
      <c r="F160" s="2">
        <v>2023</v>
      </c>
      <c r="G160" s="2">
        <v>773</v>
      </c>
      <c r="H160" s="3">
        <v>42.7</v>
      </c>
      <c r="I160" s="3"/>
    </row>
    <row r="161" spans="1:9" ht="42.75">
      <c r="A161" s="2">
        <v>2023</v>
      </c>
      <c r="B161" s="4" t="s">
        <v>14</v>
      </c>
      <c r="C161" s="2">
        <v>101160</v>
      </c>
      <c r="D161" s="2">
        <v>14</v>
      </c>
      <c r="E161" s="4" t="s">
        <v>72</v>
      </c>
      <c r="F161" s="2">
        <v>2023</v>
      </c>
      <c r="G161" s="2">
        <v>741</v>
      </c>
      <c r="H161" s="3">
        <v>330</v>
      </c>
      <c r="I161" s="3"/>
    </row>
    <row r="162" spans="1:9" ht="28.5">
      <c r="A162" s="2">
        <v>2023</v>
      </c>
      <c r="B162" s="4" t="s">
        <v>14</v>
      </c>
      <c r="C162" s="2">
        <v>103101</v>
      </c>
      <c r="D162" s="2">
        <v>1</v>
      </c>
      <c r="E162" s="4" t="s">
        <v>211</v>
      </c>
      <c r="F162" s="2">
        <v>2023</v>
      </c>
      <c r="G162" s="2">
        <v>742</v>
      </c>
      <c r="H162" s="3">
        <v>25.2</v>
      </c>
      <c r="I162" s="3"/>
    </row>
    <row r="163" spans="1:9" ht="28.5">
      <c r="A163" s="2">
        <v>2023</v>
      </c>
      <c r="B163" s="4" t="s">
        <v>14</v>
      </c>
      <c r="C163" s="2">
        <v>103102</v>
      </c>
      <c r="D163" s="2">
        <v>3</v>
      </c>
      <c r="E163" s="4" t="s">
        <v>248</v>
      </c>
      <c r="F163" s="2">
        <v>2023</v>
      </c>
      <c r="G163" s="2">
        <v>743</v>
      </c>
      <c r="H163" s="3">
        <v>10</v>
      </c>
      <c r="I163" s="3"/>
    </row>
    <row r="164" spans="1:9" ht="35.25" customHeight="1">
      <c r="A164" s="2">
        <v>2023</v>
      </c>
      <c r="B164" s="4" t="s">
        <v>14</v>
      </c>
      <c r="C164" s="2">
        <v>103102</v>
      </c>
      <c r="D164" s="2">
        <v>6</v>
      </c>
      <c r="E164" s="4" t="s">
        <v>214</v>
      </c>
      <c r="F164" s="2">
        <v>2023</v>
      </c>
      <c r="G164" s="2">
        <v>646</v>
      </c>
      <c r="H164" s="3">
        <v>238.63</v>
      </c>
      <c r="I164" s="3"/>
    </row>
    <row r="165" spans="1:9" ht="28.5">
      <c r="A165" s="2">
        <v>2023</v>
      </c>
      <c r="B165" s="4" t="s">
        <v>14</v>
      </c>
      <c r="C165" s="2">
        <v>103102</v>
      </c>
      <c r="D165" s="2">
        <v>6</v>
      </c>
      <c r="E165" s="4" t="s">
        <v>249</v>
      </c>
      <c r="F165" s="2">
        <v>2023</v>
      </c>
      <c r="G165" s="2">
        <v>744</v>
      </c>
      <c r="H165" s="3">
        <v>135.88</v>
      </c>
      <c r="I165" s="3"/>
    </row>
    <row r="166" spans="1:9" ht="28.5">
      <c r="A166" s="2">
        <v>2023</v>
      </c>
      <c r="B166" s="4" t="s">
        <v>14</v>
      </c>
      <c r="C166" s="2">
        <v>103102</v>
      </c>
      <c r="D166" s="2">
        <v>6</v>
      </c>
      <c r="E166" s="4" t="s">
        <v>256</v>
      </c>
      <c r="F166" s="2">
        <v>2023</v>
      </c>
      <c r="G166" s="2">
        <v>821</v>
      </c>
      <c r="H166" s="3">
        <v>292.3</v>
      </c>
      <c r="I166" s="3"/>
    </row>
    <row r="167" spans="1:9" ht="28.5">
      <c r="A167" s="2">
        <v>2023</v>
      </c>
      <c r="B167" s="4" t="s">
        <v>14</v>
      </c>
      <c r="C167" s="2">
        <v>103103</v>
      </c>
      <c r="D167" s="2">
        <v>1</v>
      </c>
      <c r="E167" s="4" t="s">
        <v>250</v>
      </c>
      <c r="F167" s="2">
        <v>2023</v>
      </c>
      <c r="G167" s="2">
        <v>746</v>
      </c>
      <c r="H167" s="3">
        <v>20</v>
      </c>
      <c r="I167" s="3"/>
    </row>
    <row r="168" spans="1:9" ht="28.5">
      <c r="A168" s="2">
        <v>2023</v>
      </c>
      <c r="B168" s="4" t="s">
        <v>14</v>
      </c>
      <c r="C168" s="2">
        <v>103103</v>
      </c>
      <c r="D168" s="2">
        <v>2</v>
      </c>
      <c r="E168" s="4" t="s">
        <v>254</v>
      </c>
      <c r="F168" s="2">
        <v>2023</v>
      </c>
      <c r="G168" s="2">
        <v>774</v>
      </c>
      <c r="H168" s="3">
        <v>3.8</v>
      </c>
      <c r="I168" s="3"/>
    </row>
    <row r="169" spans="1:9" ht="28.5">
      <c r="A169" s="2">
        <v>2023</v>
      </c>
      <c r="B169" s="4" t="s">
        <v>14</v>
      </c>
      <c r="C169" s="2">
        <v>103103</v>
      </c>
      <c r="D169" s="2">
        <v>4</v>
      </c>
      <c r="E169" s="4" t="s">
        <v>251</v>
      </c>
      <c r="F169" s="2">
        <v>2023</v>
      </c>
      <c r="G169" s="2">
        <v>745</v>
      </c>
      <c r="H169" s="3">
        <v>7</v>
      </c>
      <c r="I169" s="3"/>
    </row>
    <row r="170" spans="1:9" ht="42.75">
      <c r="A170" s="2">
        <v>2023</v>
      </c>
      <c r="B170" s="4" t="s">
        <v>14</v>
      </c>
      <c r="C170" s="2">
        <v>103104</v>
      </c>
      <c r="D170" s="2">
        <v>8</v>
      </c>
      <c r="E170" s="4" t="s">
        <v>257</v>
      </c>
      <c r="F170" s="2">
        <v>2023</v>
      </c>
      <c r="G170" s="2">
        <v>822</v>
      </c>
      <c r="H170" s="3">
        <v>549</v>
      </c>
      <c r="I170" s="3"/>
    </row>
    <row r="171" spans="1:9" ht="34.5" customHeight="1">
      <c r="A171" s="2">
        <v>2023</v>
      </c>
      <c r="B171" s="4" t="s">
        <v>14</v>
      </c>
      <c r="C171" s="2">
        <v>110101</v>
      </c>
      <c r="D171" s="2">
        <v>2</v>
      </c>
      <c r="E171" s="4" t="s">
        <v>276</v>
      </c>
      <c r="F171" s="2">
        <v>2023</v>
      </c>
      <c r="G171" s="2">
        <v>554</v>
      </c>
      <c r="H171" s="3">
        <v>495</v>
      </c>
      <c r="I171" s="3"/>
    </row>
    <row r="172" spans="1:9" ht="35.25" customHeight="1">
      <c r="A172" s="2">
        <v>2023</v>
      </c>
      <c r="B172" s="4" t="s">
        <v>14</v>
      </c>
      <c r="C172" s="2">
        <v>110101</v>
      </c>
      <c r="D172" s="2">
        <v>2</v>
      </c>
      <c r="E172" s="4" t="s">
        <v>277</v>
      </c>
      <c r="F172" s="2">
        <v>2023</v>
      </c>
      <c r="G172" s="2">
        <v>660</v>
      </c>
      <c r="H172" s="3">
        <v>1285</v>
      </c>
      <c r="I172" s="3"/>
    </row>
    <row r="173" spans="1:9" ht="27.75" customHeight="1">
      <c r="A173" s="2">
        <v>2023</v>
      </c>
      <c r="B173" s="4" t="s">
        <v>14</v>
      </c>
      <c r="C173" s="2">
        <v>110101</v>
      </c>
      <c r="D173" s="2">
        <v>2</v>
      </c>
      <c r="E173" s="4" t="s">
        <v>280</v>
      </c>
      <c r="F173" s="2">
        <v>2023</v>
      </c>
      <c r="G173" s="2">
        <v>780</v>
      </c>
      <c r="H173" s="3">
        <v>632</v>
      </c>
      <c r="I173" s="3"/>
    </row>
    <row r="174" spans="1:9" ht="28.5">
      <c r="A174" s="2">
        <v>2023</v>
      </c>
      <c r="B174" s="4" t="s">
        <v>14</v>
      </c>
      <c r="C174" s="2">
        <v>990171</v>
      </c>
      <c r="D174" s="2">
        <v>10</v>
      </c>
      <c r="E174" s="4" t="s">
        <v>290</v>
      </c>
      <c r="F174" s="2">
        <v>2023</v>
      </c>
      <c r="G174" s="2">
        <v>9</v>
      </c>
      <c r="H174" s="3">
        <v>3000</v>
      </c>
      <c r="I174" s="3"/>
    </row>
    <row r="175" spans="1:9" ht="15">
      <c r="A175" s="2"/>
      <c r="B175" s="4"/>
      <c r="C175" s="2"/>
      <c r="D175" s="2"/>
      <c r="E175" s="6" t="s">
        <v>303</v>
      </c>
      <c r="F175" s="2"/>
      <c r="G175" s="2"/>
      <c r="H175" s="3"/>
      <c r="I175" s="3">
        <f>SUM(H156:H174)</f>
        <v>7961.610000000001</v>
      </c>
    </row>
    <row r="176" spans="1:9" ht="42.75">
      <c r="A176" s="2">
        <v>2023</v>
      </c>
      <c r="B176" s="4" t="s">
        <v>85</v>
      </c>
      <c r="C176" s="2">
        <v>101101</v>
      </c>
      <c r="D176" s="2">
        <v>8</v>
      </c>
      <c r="E176" s="4" t="s">
        <v>86</v>
      </c>
      <c r="F176" s="2">
        <v>2023</v>
      </c>
      <c r="G176" s="2">
        <v>771</v>
      </c>
      <c r="H176" s="3">
        <v>2631.63</v>
      </c>
      <c r="I176" s="3"/>
    </row>
    <row r="177" spans="1:9" ht="15">
      <c r="A177" s="2"/>
      <c r="B177" s="4"/>
      <c r="C177" s="2"/>
      <c r="D177" s="2"/>
      <c r="E177" s="6" t="s">
        <v>303</v>
      </c>
      <c r="F177" s="2"/>
      <c r="G177" s="2"/>
      <c r="H177" s="3"/>
      <c r="I177" s="3">
        <f>SUM(H176)</f>
        <v>2631.63</v>
      </c>
    </row>
    <row r="178" spans="1:9" ht="42.75">
      <c r="A178" s="2">
        <v>2023</v>
      </c>
      <c r="B178" s="4" t="s">
        <v>103</v>
      </c>
      <c r="C178" s="2">
        <v>101160</v>
      </c>
      <c r="D178" s="2">
        <v>14</v>
      </c>
      <c r="E178" s="4" t="s">
        <v>104</v>
      </c>
      <c r="F178" s="2">
        <v>2023</v>
      </c>
      <c r="G178" s="2">
        <v>707</v>
      </c>
      <c r="H178" s="3">
        <v>219.6</v>
      </c>
      <c r="I178" s="3"/>
    </row>
    <row r="179" spans="1:9" ht="15">
      <c r="A179" s="2"/>
      <c r="B179" s="4"/>
      <c r="C179" s="2"/>
      <c r="D179" s="2"/>
      <c r="E179" s="6" t="s">
        <v>303</v>
      </c>
      <c r="F179" s="2"/>
      <c r="G179" s="2"/>
      <c r="H179" s="3"/>
      <c r="I179" s="3">
        <f>SUM(H178)</f>
        <v>219.6</v>
      </c>
    </row>
    <row r="180" spans="1:9" ht="42.75">
      <c r="A180" s="2">
        <v>2023</v>
      </c>
      <c r="B180" s="4" t="s">
        <v>101</v>
      </c>
      <c r="C180" s="2">
        <v>101150</v>
      </c>
      <c r="D180" s="2">
        <v>11</v>
      </c>
      <c r="E180" s="4" t="s">
        <v>102</v>
      </c>
      <c r="F180" s="2">
        <v>2023</v>
      </c>
      <c r="G180" s="2">
        <v>557</v>
      </c>
      <c r="H180" s="3">
        <v>459</v>
      </c>
      <c r="I180" s="3"/>
    </row>
    <row r="181" spans="1:9" ht="15">
      <c r="A181" s="2"/>
      <c r="B181" s="4"/>
      <c r="C181" s="2"/>
      <c r="D181" s="2"/>
      <c r="E181" s="6" t="s">
        <v>303</v>
      </c>
      <c r="F181" s="2"/>
      <c r="G181" s="2"/>
      <c r="H181" s="3"/>
      <c r="I181" s="3">
        <f>SUM(H180)</f>
        <v>459</v>
      </c>
    </row>
    <row r="182" spans="1:9" ht="42.75">
      <c r="A182" s="2">
        <v>2023</v>
      </c>
      <c r="B182" s="4" t="s">
        <v>90</v>
      </c>
      <c r="C182" s="2">
        <v>101130</v>
      </c>
      <c r="D182" s="2">
        <v>12</v>
      </c>
      <c r="E182" s="4" t="s">
        <v>91</v>
      </c>
      <c r="F182" s="2">
        <v>2023</v>
      </c>
      <c r="G182" s="2">
        <v>608</v>
      </c>
      <c r="H182" s="3">
        <v>580</v>
      </c>
      <c r="I182" s="3"/>
    </row>
    <row r="183" spans="1:9" ht="15">
      <c r="A183" s="2"/>
      <c r="B183" s="4"/>
      <c r="C183" s="2"/>
      <c r="D183" s="2"/>
      <c r="E183" s="6" t="s">
        <v>303</v>
      </c>
      <c r="F183" s="2"/>
      <c r="G183" s="2"/>
      <c r="H183" s="3"/>
      <c r="I183" s="3">
        <f>SUM(H182)</f>
        <v>580</v>
      </c>
    </row>
    <row r="184" spans="1:9" ht="28.5">
      <c r="A184" s="2">
        <v>2023</v>
      </c>
      <c r="B184" s="4" t="s">
        <v>217</v>
      </c>
      <c r="C184" s="2">
        <v>103102</v>
      </c>
      <c r="D184" s="2">
        <v>3</v>
      </c>
      <c r="E184" s="4" t="s">
        <v>218</v>
      </c>
      <c r="F184" s="2">
        <v>2023</v>
      </c>
      <c r="G184" s="2">
        <v>46</v>
      </c>
      <c r="H184" s="3">
        <v>412.14</v>
      </c>
      <c r="I184" s="3"/>
    </row>
    <row r="185" spans="1:9" ht="15">
      <c r="A185" s="2"/>
      <c r="B185" s="4"/>
      <c r="C185" s="2"/>
      <c r="D185" s="2"/>
      <c r="E185" s="6" t="s">
        <v>303</v>
      </c>
      <c r="F185" s="2"/>
      <c r="G185" s="2"/>
      <c r="H185" s="3"/>
      <c r="I185" s="3">
        <f>SUM(H184)</f>
        <v>412.14</v>
      </c>
    </row>
    <row r="186" spans="1:9" ht="28.5">
      <c r="A186" s="2">
        <v>2023</v>
      </c>
      <c r="B186" s="4" t="s">
        <v>63</v>
      </c>
      <c r="C186" s="2">
        <v>101130</v>
      </c>
      <c r="D186" s="2">
        <v>12</v>
      </c>
      <c r="E186" s="4" t="s">
        <v>64</v>
      </c>
      <c r="F186" s="2">
        <v>2023</v>
      </c>
      <c r="G186" s="2">
        <v>705</v>
      </c>
      <c r="H186" s="3">
        <v>183.6</v>
      </c>
      <c r="I186" s="3"/>
    </row>
    <row r="187" spans="1:9" ht="15">
      <c r="A187" s="2"/>
      <c r="B187" s="4"/>
      <c r="C187" s="2"/>
      <c r="D187" s="2"/>
      <c r="E187" s="6" t="s">
        <v>303</v>
      </c>
      <c r="F187" s="2"/>
      <c r="G187" s="2"/>
      <c r="H187" s="3"/>
      <c r="I187" s="3">
        <f>SUM(H186)</f>
        <v>183.6</v>
      </c>
    </row>
    <row r="188" spans="1:9" ht="28.5">
      <c r="A188" s="2">
        <v>2023</v>
      </c>
      <c r="B188" s="4" t="s">
        <v>108</v>
      </c>
      <c r="C188" s="2">
        <v>101101</v>
      </c>
      <c r="D188" s="2">
        <v>6</v>
      </c>
      <c r="E188" s="4" t="s">
        <v>361</v>
      </c>
      <c r="F188" s="2">
        <v>2023</v>
      </c>
      <c r="G188" s="2">
        <v>26</v>
      </c>
      <c r="H188" s="3">
        <v>1516296.58</v>
      </c>
      <c r="I188" s="3"/>
    </row>
    <row r="189" spans="1:9" ht="28.5">
      <c r="A189" s="2">
        <v>2023</v>
      </c>
      <c r="B189" s="4" t="s">
        <v>108</v>
      </c>
      <c r="C189" s="2">
        <v>101101</v>
      </c>
      <c r="D189" s="2">
        <v>14</v>
      </c>
      <c r="E189" s="4" t="s">
        <v>359</v>
      </c>
      <c r="F189" s="2">
        <v>2023</v>
      </c>
      <c r="G189" s="2">
        <v>81</v>
      </c>
      <c r="H189" s="3">
        <v>5535.96</v>
      </c>
      <c r="I189" s="3"/>
    </row>
    <row r="190" spans="1:9" ht="28.5">
      <c r="A190" s="2">
        <v>2023</v>
      </c>
      <c r="B190" s="4" t="s">
        <v>108</v>
      </c>
      <c r="C190" s="2">
        <v>990171</v>
      </c>
      <c r="D190" s="2">
        <v>5</v>
      </c>
      <c r="E190" s="4" t="s">
        <v>360</v>
      </c>
      <c r="F190" s="2">
        <v>2023</v>
      </c>
      <c r="G190" s="2">
        <v>5</v>
      </c>
      <c r="H190" s="3">
        <v>1897</v>
      </c>
      <c r="I190" s="3"/>
    </row>
    <row r="191" spans="1:9" ht="15">
      <c r="A191" s="2"/>
      <c r="B191" s="4"/>
      <c r="C191" s="2"/>
      <c r="D191" s="2"/>
      <c r="E191" s="6" t="s">
        <v>303</v>
      </c>
      <c r="F191" s="2"/>
      <c r="G191" s="2"/>
      <c r="H191" s="3"/>
      <c r="I191" s="3">
        <f>SUM(H188:H190)</f>
        <v>1523729.54</v>
      </c>
    </row>
    <row r="192" spans="1:9" ht="14.25">
      <c r="A192" s="2">
        <v>2023</v>
      </c>
      <c r="B192" s="4" t="s">
        <v>242</v>
      </c>
      <c r="C192" s="2">
        <v>103101</v>
      </c>
      <c r="D192" s="2">
        <v>6</v>
      </c>
      <c r="E192" s="4" t="s">
        <v>243</v>
      </c>
      <c r="F192" s="2">
        <v>2023</v>
      </c>
      <c r="G192" s="2">
        <v>50</v>
      </c>
      <c r="H192" s="3">
        <v>640.07</v>
      </c>
      <c r="I192" s="3"/>
    </row>
    <row r="193" spans="1:9" ht="28.5">
      <c r="A193" s="2">
        <v>2023</v>
      </c>
      <c r="B193" s="4" t="s">
        <v>242</v>
      </c>
      <c r="C193" s="2">
        <v>108101</v>
      </c>
      <c r="D193" s="2">
        <v>1</v>
      </c>
      <c r="E193" s="4" t="s">
        <v>270</v>
      </c>
      <c r="F193" s="2">
        <v>2023</v>
      </c>
      <c r="G193" s="2">
        <v>44</v>
      </c>
      <c r="H193" s="3">
        <v>6650.79</v>
      </c>
      <c r="I193" s="3"/>
    </row>
    <row r="194" spans="1:9" ht="15">
      <c r="A194" s="2"/>
      <c r="B194" s="4"/>
      <c r="C194" s="2"/>
      <c r="D194" s="2"/>
      <c r="E194" s="6" t="s">
        <v>303</v>
      </c>
      <c r="F194" s="2"/>
      <c r="G194" s="2"/>
      <c r="H194" s="3"/>
      <c r="I194" s="3">
        <f>SUM(H192:H193)</f>
        <v>7290.86</v>
      </c>
    </row>
    <row r="195" spans="1:9" ht="28.5">
      <c r="A195" s="2">
        <v>2023</v>
      </c>
      <c r="B195" s="4" t="s">
        <v>74</v>
      </c>
      <c r="C195" s="2">
        <v>101105</v>
      </c>
      <c r="D195" s="2">
        <v>16</v>
      </c>
      <c r="E195" s="4" t="s">
        <v>75</v>
      </c>
      <c r="F195" s="2">
        <v>2023</v>
      </c>
      <c r="G195" s="2">
        <v>654</v>
      </c>
      <c r="H195" s="3">
        <v>300</v>
      </c>
      <c r="I195" s="3"/>
    </row>
    <row r="196" spans="1:9" ht="15">
      <c r="A196" s="2"/>
      <c r="B196" s="4"/>
      <c r="C196" s="2"/>
      <c r="D196" s="2"/>
      <c r="E196" s="6" t="s">
        <v>303</v>
      </c>
      <c r="F196" s="2"/>
      <c r="G196" s="2"/>
      <c r="H196" s="3"/>
      <c r="I196" s="3">
        <f>SUM(H195)</f>
        <v>300</v>
      </c>
    </row>
    <row r="197" spans="1:9" ht="28.5">
      <c r="A197" s="2">
        <v>2023</v>
      </c>
      <c r="B197" s="4" t="s">
        <v>219</v>
      </c>
      <c r="C197" s="2">
        <v>103105</v>
      </c>
      <c r="D197" s="2">
        <v>1</v>
      </c>
      <c r="E197" s="4" t="s">
        <v>355</v>
      </c>
      <c r="F197" s="2">
        <v>2023</v>
      </c>
      <c r="G197" s="2">
        <v>36</v>
      </c>
      <c r="H197" s="3">
        <v>47080.81</v>
      </c>
      <c r="I197" s="3"/>
    </row>
    <row r="198" spans="1:9" ht="15">
      <c r="A198" s="2"/>
      <c r="B198" s="4"/>
      <c r="C198" s="2"/>
      <c r="D198" s="2"/>
      <c r="E198" s="6" t="s">
        <v>303</v>
      </c>
      <c r="F198" s="2"/>
      <c r="G198" s="2"/>
      <c r="H198" s="3"/>
      <c r="I198" s="3">
        <f>SUM(H197:H198)</f>
        <v>47080.81</v>
      </c>
    </row>
    <row r="199" spans="1:9" ht="28.5">
      <c r="A199" s="2">
        <v>2023</v>
      </c>
      <c r="B199" s="4" t="s">
        <v>140</v>
      </c>
      <c r="C199" s="2">
        <v>101105</v>
      </c>
      <c r="D199" s="2">
        <v>9</v>
      </c>
      <c r="E199" s="4" t="s">
        <v>141</v>
      </c>
      <c r="F199" s="2">
        <v>2023</v>
      </c>
      <c r="G199" s="2">
        <v>233</v>
      </c>
      <c r="H199" s="3">
        <v>174.65</v>
      </c>
      <c r="I199" s="3"/>
    </row>
    <row r="200" spans="1:9" ht="15">
      <c r="A200" s="2"/>
      <c r="B200" s="4"/>
      <c r="C200" s="2"/>
      <c r="D200" s="2"/>
      <c r="E200" s="6" t="s">
        <v>303</v>
      </c>
      <c r="F200" s="2"/>
      <c r="G200" s="2"/>
      <c r="H200" s="3"/>
      <c r="I200" s="3">
        <f>SUM(H199)</f>
        <v>174.65</v>
      </c>
    </row>
    <row r="201" spans="1:9" ht="28.5">
      <c r="A201" s="2">
        <v>2023</v>
      </c>
      <c r="B201" s="4" t="s">
        <v>285</v>
      </c>
      <c r="C201" s="2">
        <v>502101</v>
      </c>
      <c r="D201" s="2">
        <v>8</v>
      </c>
      <c r="E201" s="4" t="s">
        <v>286</v>
      </c>
      <c r="F201" s="2">
        <v>2023</v>
      </c>
      <c r="G201" s="2">
        <v>706</v>
      </c>
      <c r="H201" s="3">
        <v>2589.6</v>
      </c>
      <c r="I201" s="3"/>
    </row>
    <row r="202" spans="1:9" ht="15">
      <c r="A202" s="2"/>
      <c r="B202" s="4"/>
      <c r="C202" s="2"/>
      <c r="D202" s="2"/>
      <c r="E202" s="6" t="s">
        <v>303</v>
      </c>
      <c r="F202" s="2"/>
      <c r="G202" s="2"/>
      <c r="H202" s="3"/>
      <c r="I202" s="3">
        <f>SUM(H201)</f>
        <v>2589.6</v>
      </c>
    </row>
    <row r="203" spans="1:9" ht="28.5">
      <c r="A203" s="2">
        <v>2023</v>
      </c>
      <c r="B203" s="4" t="s">
        <v>19</v>
      </c>
      <c r="C203" s="2">
        <v>101105</v>
      </c>
      <c r="D203" s="2">
        <v>19</v>
      </c>
      <c r="E203" s="4" t="s">
        <v>20</v>
      </c>
      <c r="F203" s="2">
        <v>2023</v>
      </c>
      <c r="G203" s="2">
        <v>527</v>
      </c>
      <c r="H203" s="3">
        <v>549</v>
      </c>
      <c r="I203" s="3"/>
    </row>
    <row r="204" spans="1:9" ht="15">
      <c r="A204" s="2"/>
      <c r="B204" s="4"/>
      <c r="C204" s="2"/>
      <c r="D204" s="2"/>
      <c r="E204" s="6" t="s">
        <v>303</v>
      </c>
      <c r="F204" s="2"/>
      <c r="G204" s="2"/>
      <c r="H204" s="3"/>
      <c r="I204" s="3">
        <f>SUM(H203)</f>
        <v>549</v>
      </c>
    </row>
    <row r="205" spans="1:9" ht="28.5">
      <c r="A205" s="2">
        <v>2023</v>
      </c>
      <c r="B205" s="4" t="s">
        <v>125</v>
      </c>
      <c r="C205" s="2">
        <v>101105</v>
      </c>
      <c r="D205" s="2">
        <v>27</v>
      </c>
      <c r="E205" s="4" t="s">
        <v>126</v>
      </c>
      <c r="F205" s="2">
        <v>2023</v>
      </c>
      <c r="G205" s="2">
        <v>157</v>
      </c>
      <c r="H205" s="3">
        <v>142.08</v>
      </c>
      <c r="I205" s="3"/>
    </row>
    <row r="206" spans="1:9" ht="15">
      <c r="A206" s="2"/>
      <c r="B206" s="4"/>
      <c r="C206" s="2"/>
      <c r="D206" s="2"/>
      <c r="E206" s="6" t="s">
        <v>303</v>
      </c>
      <c r="F206" s="2"/>
      <c r="G206" s="2"/>
      <c r="H206" s="3"/>
      <c r="I206" s="3">
        <f>SUM(H205)</f>
        <v>142.08</v>
      </c>
    </row>
    <row r="207" spans="1:9" ht="28.5">
      <c r="A207" s="2">
        <v>2023</v>
      </c>
      <c r="B207" s="4" t="s">
        <v>224</v>
      </c>
      <c r="C207" s="2">
        <v>103102</v>
      </c>
      <c r="D207" s="2">
        <v>1</v>
      </c>
      <c r="E207" s="4" t="s">
        <v>225</v>
      </c>
      <c r="F207" s="2">
        <v>2023</v>
      </c>
      <c r="G207" s="2">
        <v>650</v>
      </c>
      <c r="H207" s="3">
        <v>330</v>
      </c>
      <c r="I207" s="3"/>
    </row>
    <row r="208" spans="1:9" ht="15">
      <c r="A208" s="2"/>
      <c r="B208" s="4"/>
      <c r="C208" s="2"/>
      <c r="D208" s="2"/>
      <c r="E208" s="6" t="s">
        <v>303</v>
      </c>
      <c r="F208" s="2"/>
      <c r="G208" s="2"/>
      <c r="H208" s="3"/>
      <c r="I208" s="3">
        <f>SUM(H207)</f>
        <v>330</v>
      </c>
    </row>
    <row r="209" spans="1:9" ht="57">
      <c r="A209" s="2">
        <v>2023</v>
      </c>
      <c r="B209" s="4" t="s">
        <v>288</v>
      </c>
      <c r="C209" s="2">
        <v>990171</v>
      </c>
      <c r="D209" s="2">
        <v>11</v>
      </c>
      <c r="E209" s="4" t="s">
        <v>289</v>
      </c>
      <c r="F209" s="2">
        <v>2023</v>
      </c>
      <c r="G209" s="2">
        <v>10</v>
      </c>
      <c r="H209" s="3">
        <v>419.02</v>
      </c>
      <c r="I209" s="3"/>
    </row>
    <row r="210" spans="1:9" ht="15">
      <c r="A210" s="2"/>
      <c r="B210" s="4"/>
      <c r="C210" s="2"/>
      <c r="D210" s="2"/>
      <c r="E210" s="6" t="s">
        <v>303</v>
      </c>
      <c r="F210" s="2"/>
      <c r="G210" s="2"/>
      <c r="H210" s="3"/>
      <c r="I210" s="3">
        <f>SUM(H209)</f>
        <v>419.02</v>
      </c>
    </row>
    <row r="211" spans="1:9" ht="28.5">
      <c r="A211" s="2">
        <v>2023</v>
      </c>
      <c r="B211" s="4" t="s">
        <v>6</v>
      </c>
      <c r="C211" s="2">
        <v>101102</v>
      </c>
      <c r="D211" s="2">
        <v>7</v>
      </c>
      <c r="E211" s="4" t="s">
        <v>7</v>
      </c>
      <c r="F211" s="2">
        <v>2023</v>
      </c>
      <c r="G211" s="2">
        <v>389</v>
      </c>
      <c r="H211" s="3">
        <v>8385</v>
      </c>
      <c r="I211" s="3"/>
    </row>
    <row r="212" spans="1:9" ht="28.5">
      <c r="A212" s="2">
        <v>2023</v>
      </c>
      <c r="B212" s="4" t="s">
        <v>6</v>
      </c>
      <c r="C212" s="2">
        <v>990171</v>
      </c>
      <c r="D212" s="2">
        <v>7</v>
      </c>
      <c r="E212" s="4" t="s">
        <v>354</v>
      </c>
      <c r="F212" s="2">
        <v>2023</v>
      </c>
      <c r="G212" s="2">
        <v>7</v>
      </c>
      <c r="H212" s="3">
        <v>602.65</v>
      </c>
      <c r="I212" s="3"/>
    </row>
    <row r="213" spans="1:9" ht="28.5">
      <c r="A213" s="2">
        <v>2023</v>
      </c>
      <c r="B213" s="4" t="s">
        <v>6</v>
      </c>
      <c r="C213" s="2">
        <v>990171</v>
      </c>
      <c r="D213" s="2">
        <v>12</v>
      </c>
      <c r="E213" s="4" t="s">
        <v>353</v>
      </c>
      <c r="F213" s="2">
        <v>2023</v>
      </c>
      <c r="G213" s="2">
        <v>11</v>
      </c>
      <c r="H213" s="3">
        <v>4193</v>
      </c>
      <c r="I213" s="3"/>
    </row>
    <row r="214" spans="1:9" ht="15">
      <c r="A214" s="2"/>
      <c r="B214" s="4"/>
      <c r="C214" s="2"/>
      <c r="D214" s="2"/>
      <c r="E214" s="6" t="s">
        <v>303</v>
      </c>
      <c r="F214" s="2"/>
      <c r="G214" s="2"/>
      <c r="H214" s="3"/>
      <c r="I214" s="3">
        <f>SUM(H211:H213)</f>
        <v>13180.65</v>
      </c>
    </row>
    <row r="215" spans="1:9" ht="28.5">
      <c r="A215" s="2">
        <v>2023</v>
      </c>
      <c r="B215" s="4" t="s">
        <v>212</v>
      </c>
      <c r="C215" s="2">
        <v>103101</v>
      </c>
      <c r="D215" s="2">
        <v>1</v>
      </c>
      <c r="E215" s="4" t="s">
        <v>213</v>
      </c>
      <c r="F215" s="2">
        <v>2023</v>
      </c>
      <c r="G215" s="2">
        <v>737</v>
      </c>
      <c r="H215" s="3">
        <v>1212</v>
      </c>
      <c r="I215" s="3"/>
    </row>
    <row r="216" spans="1:9" ht="15">
      <c r="A216" s="2"/>
      <c r="B216" s="4"/>
      <c r="C216" s="2"/>
      <c r="D216" s="2"/>
      <c r="E216" s="6" t="s">
        <v>303</v>
      </c>
      <c r="F216" s="2"/>
      <c r="G216" s="2"/>
      <c r="H216" s="3"/>
      <c r="I216" s="3">
        <f>SUM(H215)</f>
        <v>1212</v>
      </c>
    </row>
    <row r="217" spans="1:9" ht="57">
      <c r="A217" s="2">
        <v>2023</v>
      </c>
      <c r="B217" s="4" t="s">
        <v>153</v>
      </c>
      <c r="C217" s="2">
        <v>101160</v>
      </c>
      <c r="D217" s="2">
        <v>9</v>
      </c>
      <c r="E217" s="4" t="s">
        <v>154</v>
      </c>
      <c r="F217" s="2">
        <v>2023</v>
      </c>
      <c r="G217" s="2">
        <v>162</v>
      </c>
      <c r="H217" s="3">
        <v>1500</v>
      </c>
      <c r="I217" s="3"/>
    </row>
    <row r="218" spans="1:9" ht="15">
      <c r="A218" s="2"/>
      <c r="B218" s="4"/>
      <c r="C218" s="2"/>
      <c r="D218" s="2"/>
      <c r="E218" s="6" t="s">
        <v>303</v>
      </c>
      <c r="F218" s="2"/>
      <c r="G218" s="2"/>
      <c r="H218" s="3"/>
      <c r="I218" s="3">
        <f>SUM(H217)</f>
        <v>1500</v>
      </c>
    </row>
    <row r="219" spans="1:9" ht="28.5">
      <c r="A219" s="2">
        <v>2023</v>
      </c>
      <c r="B219" s="4" t="s">
        <v>201</v>
      </c>
      <c r="C219" s="2">
        <v>101150</v>
      </c>
      <c r="D219" s="2">
        <v>9</v>
      </c>
      <c r="E219" s="4" t="s">
        <v>202</v>
      </c>
      <c r="F219" s="2">
        <v>2023</v>
      </c>
      <c r="G219" s="2">
        <v>430</v>
      </c>
      <c r="H219" s="3">
        <v>6000</v>
      </c>
      <c r="I219" s="3"/>
    </row>
    <row r="220" spans="1:9" ht="15">
      <c r="A220" s="2"/>
      <c r="B220" s="4"/>
      <c r="C220" s="2"/>
      <c r="D220" s="2"/>
      <c r="E220" s="6" t="s">
        <v>303</v>
      </c>
      <c r="F220" s="2"/>
      <c r="G220" s="2"/>
      <c r="H220" s="3"/>
      <c r="I220" s="3">
        <f>SUM(H219)</f>
        <v>6000</v>
      </c>
    </row>
    <row r="221" spans="1:9" ht="28.5">
      <c r="A221" s="2">
        <v>2023</v>
      </c>
      <c r="B221" s="4" t="s">
        <v>181</v>
      </c>
      <c r="C221" s="2">
        <v>101105</v>
      </c>
      <c r="D221" s="2">
        <v>9</v>
      </c>
      <c r="E221" s="4" t="s">
        <v>182</v>
      </c>
      <c r="F221" s="2">
        <v>2023</v>
      </c>
      <c r="G221" s="2">
        <v>151</v>
      </c>
      <c r="H221" s="3">
        <v>982.41</v>
      </c>
      <c r="I221" s="3"/>
    </row>
    <row r="222" spans="1:9" ht="15">
      <c r="A222" s="2"/>
      <c r="B222" s="4"/>
      <c r="C222" s="2"/>
      <c r="D222" s="2"/>
      <c r="E222" s="6" t="s">
        <v>303</v>
      </c>
      <c r="F222" s="2"/>
      <c r="G222" s="2"/>
      <c r="H222" s="3"/>
      <c r="I222" s="3">
        <f>SUM(H221)</f>
        <v>982.41</v>
      </c>
    </row>
    <row r="223" spans="1:9" ht="28.5">
      <c r="A223" s="2">
        <v>2023</v>
      </c>
      <c r="B223" s="4" t="s">
        <v>234</v>
      </c>
      <c r="C223" s="2">
        <v>103103</v>
      </c>
      <c r="D223" s="2">
        <v>1</v>
      </c>
      <c r="E223" s="4" t="s">
        <v>352</v>
      </c>
      <c r="F223" s="2">
        <v>2023</v>
      </c>
      <c r="G223" s="2">
        <v>45</v>
      </c>
      <c r="H223" s="3">
        <v>2315.19</v>
      </c>
      <c r="I223" s="3"/>
    </row>
    <row r="224" spans="1:9" ht="15">
      <c r="A224" s="2"/>
      <c r="B224" s="4"/>
      <c r="C224" s="2"/>
      <c r="D224" s="2"/>
      <c r="E224" s="6" t="s">
        <v>303</v>
      </c>
      <c r="F224" s="2"/>
      <c r="G224" s="2"/>
      <c r="H224" s="3"/>
      <c r="I224" s="3">
        <f>SUM(H223:H223)</f>
        <v>2315.19</v>
      </c>
    </row>
    <row r="225" spans="1:9" ht="28.5">
      <c r="A225" s="2">
        <v>2023</v>
      </c>
      <c r="B225" s="4" t="s">
        <v>268</v>
      </c>
      <c r="C225" s="2">
        <v>108101</v>
      </c>
      <c r="D225" s="2">
        <v>4</v>
      </c>
      <c r="E225" s="4" t="s">
        <v>269</v>
      </c>
      <c r="F225" s="2">
        <v>2023</v>
      </c>
      <c r="G225" s="2">
        <v>655</v>
      </c>
      <c r="H225" s="3">
        <v>1222.68</v>
      </c>
      <c r="I225" s="3"/>
    </row>
    <row r="226" spans="1:9" ht="15">
      <c r="A226" s="2"/>
      <c r="B226" s="4"/>
      <c r="C226" s="2"/>
      <c r="D226" s="2"/>
      <c r="E226" s="6" t="s">
        <v>303</v>
      </c>
      <c r="F226" s="2"/>
      <c r="G226" s="2"/>
      <c r="H226" s="3"/>
      <c r="I226" s="3">
        <f>SUM(H225)</f>
        <v>1222.68</v>
      </c>
    </row>
    <row r="227" spans="1:9" ht="28.5">
      <c r="A227" s="2">
        <v>2023</v>
      </c>
      <c r="B227" s="4" t="s">
        <v>238</v>
      </c>
      <c r="C227" s="2">
        <v>103106</v>
      </c>
      <c r="D227" s="2">
        <v>2</v>
      </c>
      <c r="E227" s="4" t="s">
        <v>239</v>
      </c>
      <c r="F227" s="2">
        <v>2023</v>
      </c>
      <c r="G227" s="2">
        <v>128</v>
      </c>
      <c r="H227" s="3">
        <v>824.52</v>
      </c>
      <c r="I227" s="3"/>
    </row>
    <row r="228" spans="1:9" ht="15">
      <c r="A228" s="2"/>
      <c r="B228" s="4"/>
      <c r="C228" s="2"/>
      <c r="D228" s="2"/>
      <c r="E228" s="6" t="s">
        <v>303</v>
      </c>
      <c r="F228" s="2"/>
      <c r="G228" s="2"/>
      <c r="H228" s="3"/>
      <c r="I228" s="3">
        <f>SUM(H227)</f>
        <v>824.52</v>
      </c>
    </row>
    <row r="229" spans="1:9" ht="28.5">
      <c r="A229" s="2">
        <v>2023</v>
      </c>
      <c r="B229" s="4" t="s">
        <v>121</v>
      </c>
      <c r="C229" s="2">
        <v>101105</v>
      </c>
      <c r="D229" s="2">
        <v>24</v>
      </c>
      <c r="E229" s="4" t="s">
        <v>122</v>
      </c>
      <c r="F229" s="2">
        <v>2023</v>
      </c>
      <c r="G229" s="2">
        <v>197</v>
      </c>
      <c r="H229" s="3">
        <v>400</v>
      </c>
      <c r="I229" s="3"/>
    </row>
    <row r="230" spans="1:9" ht="15">
      <c r="A230" s="2"/>
      <c r="B230" s="4"/>
      <c r="C230" s="2"/>
      <c r="D230" s="2"/>
      <c r="E230" s="6" t="s">
        <v>303</v>
      </c>
      <c r="F230" s="2"/>
      <c r="G230" s="2"/>
      <c r="H230" s="3"/>
      <c r="I230" s="3">
        <f>SUM(H229)</f>
        <v>400</v>
      </c>
    </row>
    <row r="231" spans="1:9" ht="42.75">
      <c r="A231" s="2">
        <v>2023</v>
      </c>
      <c r="B231" s="4" t="s">
        <v>61</v>
      </c>
      <c r="C231" s="2">
        <v>101130</v>
      </c>
      <c r="D231" s="2">
        <v>16</v>
      </c>
      <c r="E231" s="4" t="s">
        <v>62</v>
      </c>
      <c r="F231" s="2">
        <v>2023</v>
      </c>
      <c r="G231" s="2">
        <v>609</v>
      </c>
      <c r="H231" s="3">
        <v>1104.1</v>
      </c>
      <c r="I231" s="3"/>
    </row>
    <row r="232" spans="1:9" ht="15">
      <c r="A232" s="2"/>
      <c r="B232" s="4"/>
      <c r="C232" s="2"/>
      <c r="D232" s="2"/>
      <c r="E232" s="6" t="s">
        <v>303</v>
      </c>
      <c r="F232" s="2"/>
      <c r="G232" s="2"/>
      <c r="H232" s="3"/>
      <c r="I232" s="3">
        <f>SUM(H231)</f>
        <v>1104.1</v>
      </c>
    </row>
    <row r="233" spans="1:9" ht="28.5">
      <c r="A233" s="2">
        <v>2023</v>
      </c>
      <c r="B233" s="4" t="s">
        <v>193</v>
      </c>
      <c r="C233" s="2">
        <v>101160</v>
      </c>
      <c r="D233" s="2">
        <v>9</v>
      </c>
      <c r="E233" s="4" t="s">
        <v>194</v>
      </c>
      <c r="F233" s="2">
        <v>2023</v>
      </c>
      <c r="G233" s="2">
        <v>161</v>
      </c>
      <c r="H233" s="3">
        <v>1500</v>
      </c>
      <c r="I233" s="3"/>
    </row>
    <row r="234" spans="1:9" ht="15">
      <c r="A234" s="2"/>
      <c r="B234" s="4"/>
      <c r="C234" s="2"/>
      <c r="D234" s="2"/>
      <c r="E234" s="6" t="s">
        <v>303</v>
      </c>
      <c r="F234" s="2"/>
      <c r="G234" s="2"/>
      <c r="H234" s="3"/>
      <c r="I234" s="3">
        <f>SUM(H233)</f>
        <v>1500</v>
      </c>
    </row>
    <row r="235" spans="1:9" ht="42.75">
      <c r="A235" s="2">
        <v>2023</v>
      </c>
      <c r="B235" s="4" t="s">
        <v>59</v>
      </c>
      <c r="C235" s="2">
        <v>101105</v>
      </c>
      <c r="D235" s="2">
        <v>19</v>
      </c>
      <c r="E235" s="4" t="s">
        <v>60</v>
      </c>
      <c r="F235" s="2">
        <v>2023</v>
      </c>
      <c r="G235" s="2">
        <v>665</v>
      </c>
      <c r="H235" s="3">
        <v>14737.6</v>
      </c>
      <c r="I235" s="3"/>
    </row>
    <row r="236" spans="1:9" ht="28.5">
      <c r="A236" s="2">
        <v>2023</v>
      </c>
      <c r="B236" s="4" t="s">
        <v>59</v>
      </c>
      <c r="C236" s="2">
        <v>101130</v>
      </c>
      <c r="D236" s="2">
        <v>12</v>
      </c>
      <c r="E236" s="4" t="s">
        <v>92</v>
      </c>
      <c r="F236" s="2">
        <v>2023</v>
      </c>
      <c r="G236" s="2">
        <v>692</v>
      </c>
      <c r="H236" s="3">
        <v>2098.4</v>
      </c>
      <c r="I236" s="3"/>
    </row>
    <row r="237" spans="1:9" ht="15">
      <c r="A237" s="2"/>
      <c r="B237" s="4"/>
      <c r="C237" s="2"/>
      <c r="D237" s="2"/>
      <c r="E237" s="6" t="s">
        <v>303</v>
      </c>
      <c r="F237" s="2"/>
      <c r="G237" s="2"/>
      <c r="H237" s="3"/>
      <c r="I237" s="3">
        <f>SUM(H235:H236)</f>
        <v>16836</v>
      </c>
    </row>
    <row r="238" spans="1:9" ht="42.75">
      <c r="A238" s="2">
        <v>2023</v>
      </c>
      <c r="B238" s="4" t="s">
        <v>244</v>
      </c>
      <c r="C238" s="2">
        <v>103102</v>
      </c>
      <c r="D238" s="2">
        <v>12</v>
      </c>
      <c r="E238" s="4" t="s">
        <v>245</v>
      </c>
      <c r="F238" s="2">
        <v>2023</v>
      </c>
      <c r="G238" s="2">
        <v>689</v>
      </c>
      <c r="H238" s="3">
        <v>695.4</v>
      </c>
      <c r="I238" s="3"/>
    </row>
    <row r="239" spans="1:9" ht="15">
      <c r="A239" s="2"/>
      <c r="B239" s="4"/>
      <c r="C239" s="2"/>
      <c r="D239" s="2"/>
      <c r="E239" s="6" t="s">
        <v>303</v>
      </c>
      <c r="F239" s="2"/>
      <c r="G239" s="2"/>
      <c r="H239" s="3"/>
      <c r="I239" s="3">
        <f>SUM(H238)</f>
        <v>695.4</v>
      </c>
    </row>
    <row r="240" spans="1:9" ht="42.75">
      <c r="A240" s="2">
        <v>2023</v>
      </c>
      <c r="B240" s="4" t="s">
        <v>41</v>
      </c>
      <c r="C240" s="2">
        <v>101101</v>
      </c>
      <c r="D240" s="2">
        <v>7</v>
      </c>
      <c r="E240" s="4" t="s">
        <v>42</v>
      </c>
      <c r="F240" s="2">
        <v>2023</v>
      </c>
      <c r="G240" s="2">
        <v>658</v>
      </c>
      <c r="H240" s="3">
        <v>493.15</v>
      </c>
      <c r="I240" s="3"/>
    </row>
    <row r="241" spans="1:9" ht="28.5">
      <c r="A241" s="2">
        <v>2023</v>
      </c>
      <c r="B241" s="4" t="s">
        <v>41</v>
      </c>
      <c r="C241" s="2">
        <v>101101</v>
      </c>
      <c r="D241" s="2">
        <v>7</v>
      </c>
      <c r="E241" s="4" t="s">
        <v>89</v>
      </c>
      <c r="F241" s="2">
        <v>2023</v>
      </c>
      <c r="G241" s="2">
        <v>772</v>
      </c>
      <c r="H241" s="3">
        <v>85.78</v>
      </c>
      <c r="I241" s="3"/>
    </row>
    <row r="242" spans="1:9" ht="15">
      <c r="A242" s="2"/>
      <c r="B242" s="4"/>
      <c r="C242" s="2"/>
      <c r="D242" s="2"/>
      <c r="E242" s="6" t="s">
        <v>303</v>
      </c>
      <c r="F242" s="2"/>
      <c r="G242" s="2"/>
      <c r="H242" s="3"/>
      <c r="I242" s="3">
        <f>SUM(H240:H241)</f>
        <v>578.93</v>
      </c>
    </row>
    <row r="243" spans="1:9" ht="28.5">
      <c r="A243" s="2">
        <v>2023</v>
      </c>
      <c r="B243" s="4" t="s">
        <v>33</v>
      </c>
      <c r="C243" s="2">
        <v>101103</v>
      </c>
      <c r="D243" s="2">
        <v>3</v>
      </c>
      <c r="E243" s="4" t="s">
        <v>34</v>
      </c>
      <c r="F243" s="2">
        <v>2023</v>
      </c>
      <c r="G243" s="2">
        <v>518</v>
      </c>
      <c r="H243" s="3">
        <v>305</v>
      </c>
      <c r="I243" s="3"/>
    </row>
    <row r="244" spans="1:9" ht="15">
      <c r="A244" s="2"/>
      <c r="B244" s="4"/>
      <c r="C244" s="2"/>
      <c r="D244" s="2"/>
      <c r="E244" s="6" t="s">
        <v>303</v>
      </c>
      <c r="F244" s="2"/>
      <c r="G244" s="2"/>
      <c r="H244" s="3"/>
      <c r="I244" s="3">
        <f>SUM(H243)</f>
        <v>305</v>
      </c>
    </row>
    <row r="245" spans="1:9" ht="28.5">
      <c r="A245" s="2">
        <v>2023</v>
      </c>
      <c r="B245" s="4" t="s">
        <v>43</v>
      </c>
      <c r="C245" s="2">
        <v>101101</v>
      </c>
      <c r="D245" s="2">
        <v>7</v>
      </c>
      <c r="E245" s="4" t="s">
        <v>44</v>
      </c>
      <c r="F245" s="2">
        <v>2023</v>
      </c>
      <c r="G245" s="2">
        <v>658</v>
      </c>
      <c r="H245" s="3">
        <v>578.35</v>
      </c>
      <c r="I245" s="3"/>
    </row>
    <row r="246" spans="1:9" ht="15">
      <c r="A246" s="2"/>
      <c r="B246" s="4"/>
      <c r="C246" s="2"/>
      <c r="D246" s="2"/>
      <c r="E246" s="6" t="s">
        <v>303</v>
      </c>
      <c r="F246" s="2"/>
      <c r="G246" s="2"/>
      <c r="H246" s="3"/>
      <c r="I246" s="3">
        <f>SUM(H245)</f>
        <v>578.35</v>
      </c>
    </row>
    <row r="247" spans="1:9" ht="28.5">
      <c r="A247" s="2">
        <v>2023</v>
      </c>
      <c r="B247" s="4" t="s">
        <v>21</v>
      </c>
      <c r="C247" s="2">
        <v>101103</v>
      </c>
      <c r="D247" s="2">
        <v>3</v>
      </c>
      <c r="E247" s="4" t="s">
        <v>22</v>
      </c>
      <c r="F247" s="2">
        <v>2023</v>
      </c>
      <c r="G247" s="2">
        <v>524</v>
      </c>
      <c r="H247" s="3">
        <v>366</v>
      </c>
      <c r="I247" s="3"/>
    </row>
    <row r="248" spans="1:9" ht="15">
      <c r="A248" s="2"/>
      <c r="B248" s="4"/>
      <c r="C248" s="2"/>
      <c r="D248" s="2"/>
      <c r="E248" s="6" t="s">
        <v>303</v>
      </c>
      <c r="F248" s="2"/>
      <c r="G248" s="2"/>
      <c r="H248" s="3"/>
      <c r="I248" s="3">
        <f>SUM(H247)</f>
        <v>366</v>
      </c>
    </row>
    <row r="249" spans="1:9" ht="28.5">
      <c r="A249" s="2">
        <v>2023</v>
      </c>
      <c r="B249" s="4" t="s">
        <v>45</v>
      </c>
      <c r="C249" s="2">
        <v>101101</v>
      </c>
      <c r="D249" s="2">
        <v>7</v>
      </c>
      <c r="E249" s="4" t="s">
        <v>46</v>
      </c>
      <c r="F249" s="2">
        <v>2023</v>
      </c>
      <c r="G249" s="2">
        <v>658</v>
      </c>
      <c r="H249" s="3">
        <v>450.63</v>
      </c>
      <c r="I249" s="3"/>
    </row>
    <row r="250" spans="1:9" ht="28.5">
      <c r="A250" s="2">
        <v>2023</v>
      </c>
      <c r="B250" s="4" t="s">
        <v>45</v>
      </c>
      <c r="C250" s="2">
        <v>101101</v>
      </c>
      <c r="D250" s="2">
        <v>8</v>
      </c>
      <c r="E250" s="4" t="s">
        <v>87</v>
      </c>
      <c r="F250" s="2">
        <v>2023</v>
      </c>
      <c r="G250" s="2">
        <v>771</v>
      </c>
      <c r="H250" s="3">
        <v>1559.58</v>
      </c>
      <c r="I250" s="3"/>
    </row>
    <row r="251" spans="1:9" ht="15">
      <c r="A251" s="2"/>
      <c r="B251" s="4"/>
      <c r="C251" s="2"/>
      <c r="D251" s="2"/>
      <c r="E251" s="6" t="s">
        <v>303</v>
      </c>
      <c r="F251" s="2"/>
      <c r="G251" s="2"/>
      <c r="H251" s="3"/>
      <c r="I251" s="3">
        <f>SUM(H249:H250)</f>
        <v>2010.21</v>
      </c>
    </row>
    <row r="252" spans="1:9" ht="28.5">
      <c r="A252" s="2">
        <v>2023</v>
      </c>
      <c r="B252" s="4" t="s">
        <v>215</v>
      </c>
      <c r="C252" s="2">
        <v>103102</v>
      </c>
      <c r="D252" s="2">
        <v>3</v>
      </c>
      <c r="E252" s="4" t="s">
        <v>216</v>
      </c>
      <c r="F252" s="2">
        <v>2023</v>
      </c>
      <c r="G252" s="2">
        <v>42</v>
      </c>
      <c r="H252" s="3">
        <v>5139.02</v>
      </c>
      <c r="I252" s="3"/>
    </row>
    <row r="253" spans="1:9" ht="15">
      <c r="A253" s="2"/>
      <c r="B253" s="4"/>
      <c r="C253" s="2"/>
      <c r="D253" s="2"/>
      <c r="E253" s="6" t="s">
        <v>303</v>
      </c>
      <c r="F253" s="2"/>
      <c r="G253" s="2"/>
      <c r="H253" s="3"/>
      <c r="I253" s="3">
        <f>SUM(H252:H252)</f>
        <v>5139.02</v>
      </c>
    </row>
    <row r="254" spans="1:9" ht="57">
      <c r="A254" s="2">
        <v>2023</v>
      </c>
      <c r="B254" s="4" t="s">
        <v>70</v>
      </c>
      <c r="C254" s="2">
        <v>101150</v>
      </c>
      <c r="D254" s="2">
        <v>11</v>
      </c>
      <c r="E254" s="4" t="s">
        <v>71</v>
      </c>
      <c r="F254" s="2">
        <v>2023</v>
      </c>
      <c r="G254" s="2">
        <v>395</v>
      </c>
      <c r="H254" s="3">
        <v>1098</v>
      </c>
      <c r="I254" s="3"/>
    </row>
    <row r="255" spans="1:9" ht="15">
      <c r="A255" s="2"/>
      <c r="B255" s="4"/>
      <c r="C255" s="2"/>
      <c r="D255" s="2"/>
      <c r="E255" s="6" t="s">
        <v>303</v>
      </c>
      <c r="F255" s="2"/>
      <c r="G255" s="2"/>
      <c r="H255" s="3"/>
      <c r="I255" s="3">
        <f>SUM(H254)</f>
        <v>1098</v>
      </c>
    </row>
    <row r="256" spans="1:9" ht="57">
      <c r="A256" s="2">
        <v>2023</v>
      </c>
      <c r="B256" s="4" t="s">
        <v>220</v>
      </c>
      <c r="C256" s="2">
        <v>103102</v>
      </c>
      <c r="D256" s="2">
        <v>13</v>
      </c>
      <c r="E256" s="4" t="s">
        <v>221</v>
      </c>
      <c r="F256" s="2">
        <v>2023</v>
      </c>
      <c r="G256" s="2">
        <v>33</v>
      </c>
      <c r="H256" s="3">
        <v>2616.89</v>
      </c>
      <c r="I256" s="3"/>
    </row>
    <row r="257" spans="1:9" ht="15">
      <c r="A257" s="2"/>
      <c r="B257" s="4"/>
      <c r="C257" s="2"/>
      <c r="D257" s="2"/>
      <c r="E257" s="6" t="s">
        <v>303</v>
      </c>
      <c r="F257" s="2"/>
      <c r="G257" s="2"/>
      <c r="H257" s="3"/>
      <c r="I257" s="3">
        <f>SUM(H256:H256)</f>
        <v>2616.89</v>
      </c>
    </row>
    <row r="258" spans="1:9" ht="28.5">
      <c r="A258" s="2">
        <v>2023</v>
      </c>
      <c r="B258" s="4" t="s">
        <v>51</v>
      </c>
      <c r="C258" s="2">
        <v>101103</v>
      </c>
      <c r="D258" s="2">
        <v>3</v>
      </c>
      <c r="E258" s="4" t="s">
        <v>52</v>
      </c>
      <c r="F258" s="2">
        <v>2023</v>
      </c>
      <c r="G258" s="2">
        <v>662</v>
      </c>
      <c r="H258" s="3">
        <v>2696.2</v>
      </c>
      <c r="I258" s="3"/>
    </row>
    <row r="259" spans="1:9" ht="15">
      <c r="A259" s="2"/>
      <c r="B259" s="4"/>
      <c r="C259" s="2"/>
      <c r="D259" s="2"/>
      <c r="E259" s="6" t="s">
        <v>303</v>
      </c>
      <c r="F259" s="2"/>
      <c r="G259" s="2"/>
      <c r="H259" s="3"/>
      <c r="I259" s="3">
        <f>SUM(H258)</f>
        <v>2696.2</v>
      </c>
    </row>
    <row r="260" spans="1:9" ht="14.25">
      <c r="A260" s="2">
        <v>2023</v>
      </c>
      <c r="B260" s="4" t="s">
        <v>55</v>
      </c>
      <c r="C260" s="2">
        <v>101104</v>
      </c>
      <c r="D260" s="2">
        <v>3</v>
      </c>
      <c r="E260" s="4" t="s">
        <v>56</v>
      </c>
      <c r="F260" s="2">
        <v>2023</v>
      </c>
      <c r="G260" s="2">
        <v>39</v>
      </c>
      <c r="H260" s="3">
        <v>1.06</v>
      </c>
      <c r="I260" s="3"/>
    </row>
    <row r="261" spans="1:9" ht="28.5">
      <c r="A261" s="2">
        <v>2023</v>
      </c>
      <c r="B261" s="4" t="s">
        <v>55</v>
      </c>
      <c r="C261" s="2">
        <v>103101</v>
      </c>
      <c r="D261" s="2">
        <v>8</v>
      </c>
      <c r="E261" s="4" t="s">
        <v>351</v>
      </c>
      <c r="F261" s="2">
        <v>2023</v>
      </c>
      <c r="G261" s="2">
        <v>38</v>
      </c>
      <c r="H261" s="3">
        <v>1116.42</v>
      </c>
      <c r="I261" s="3"/>
    </row>
    <row r="262" spans="1:9" ht="15">
      <c r="A262" s="2"/>
      <c r="B262" s="4"/>
      <c r="C262" s="2"/>
      <c r="D262" s="2"/>
      <c r="E262" s="6" t="s">
        <v>303</v>
      </c>
      <c r="F262" s="2"/>
      <c r="G262" s="2"/>
      <c r="H262" s="3"/>
      <c r="I262" s="3">
        <f>SUM(H260:H261)</f>
        <v>1117.48</v>
      </c>
    </row>
    <row r="263" spans="1:9" ht="28.5">
      <c r="A263" s="2">
        <v>2023</v>
      </c>
      <c r="B263" s="4" t="s">
        <v>230</v>
      </c>
      <c r="C263" s="2">
        <v>103104</v>
      </c>
      <c r="D263" s="2">
        <v>15</v>
      </c>
      <c r="E263" s="4" t="s">
        <v>231</v>
      </c>
      <c r="F263" s="2">
        <v>2023</v>
      </c>
      <c r="G263" s="2">
        <v>59</v>
      </c>
      <c r="H263" s="3">
        <v>956.48</v>
      </c>
      <c r="I263" s="3"/>
    </row>
    <row r="264" spans="1:9" ht="15">
      <c r="A264" s="2"/>
      <c r="B264" s="4"/>
      <c r="C264" s="2"/>
      <c r="D264" s="2"/>
      <c r="E264" s="6" t="s">
        <v>303</v>
      </c>
      <c r="F264" s="2"/>
      <c r="G264" s="2"/>
      <c r="H264" s="3"/>
      <c r="I264" s="3">
        <f>SUM(H263)</f>
        <v>956.48</v>
      </c>
    </row>
    <row r="265" spans="1:9" ht="28.5">
      <c r="A265" s="2">
        <v>2023</v>
      </c>
      <c r="B265" s="4" t="s">
        <v>161</v>
      </c>
      <c r="C265" s="2">
        <v>101105</v>
      </c>
      <c r="D265" s="2">
        <v>9</v>
      </c>
      <c r="E265" s="4" t="s">
        <v>162</v>
      </c>
      <c r="F265" s="2">
        <v>2023</v>
      </c>
      <c r="G265" s="2">
        <v>265</v>
      </c>
      <c r="H265" s="3">
        <v>1287.05</v>
      </c>
      <c r="I265" s="3"/>
    </row>
    <row r="266" spans="1:9" ht="15">
      <c r="A266" s="2"/>
      <c r="B266" s="4"/>
      <c r="C266" s="2"/>
      <c r="D266" s="2"/>
      <c r="E266" s="6" t="s">
        <v>303</v>
      </c>
      <c r="F266" s="2"/>
      <c r="G266" s="2"/>
      <c r="H266" s="3"/>
      <c r="I266" s="3">
        <f>SUM(H265)</f>
        <v>1287.05</v>
      </c>
    </row>
    <row r="267" spans="1:9" ht="28.5">
      <c r="A267" s="2">
        <v>2023</v>
      </c>
      <c r="B267" s="4" t="s">
        <v>223</v>
      </c>
      <c r="C267" s="2">
        <v>103103</v>
      </c>
      <c r="D267" s="2">
        <v>5</v>
      </c>
      <c r="E267" s="4" t="s">
        <v>350</v>
      </c>
      <c r="F267" s="2">
        <v>2023</v>
      </c>
      <c r="G267" s="2">
        <v>37</v>
      </c>
      <c r="H267" s="3">
        <v>2134.27</v>
      </c>
      <c r="I267" s="3"/>
    </row>
    <row r="268" spans="1:9" ht="15">
      <c r="A268" s="2"/>
      <c r="B268" s="4"/>
      <c r="C268" s="2"/>
      <c r="D268" s="2"/>
      <c r="E268" s="6" t="s">
        <v>303</v>
      </c>
      <c r="F268" s="2"/>
      <c r="G268" s="2"/>
      <c r="H268" s="3"/>
      <c r="I268" s="3">
        <f>SUM(H267:H267)</f>
        <v>2134.27</v>
      </c>
    </row>
    <row r="269" spans="1:9" ht="42.75">
      <c r="A269" s="2">
        <v>2023</v>
      </c>
      <c r="B269" s="4" t="s">
        <v>169</v>
      </c>
      <c r="C269" s="2">
        <v>101160</v>
      </c>
      <c r="D269" s="2">
        <v>15</v>
      </c>
      <c r="E269" s="4" t="s">
        <v>170</v>
      </c>
      <c r="F269" s="2">
        <v>2023</v>
      </c>
      <c r="G269" s="2">
        <v>462</v>
      </c>
      <c r="H269" s="3">
        <v>1500</v>
      </c>
      <c r="I269" s="3"/>
    </row>
    <row r="270" spans="1:9" ht="15">
      <c r="A270" s="2"/>
      <c r="B270" s="4"/>
      <c r="C270" s="2"/>
      <c r="D270" s="2"/>
      <c r="E270" s="6" t="s">
        <v>303</v>
      </c>
      <c r="F270" s="2"/>
      <c r="G270" s="2"/>
      <c r="H270" s="3"/>
      <c r="I270" s="3">
        <f>SUM(H269)</f>
        <v>1500</v>
      </c>
    </row>
    <row r="271" spans="1:9" ht="42.75">
      <c r="A271" s="2">
        <v>2023</v>
      </c>
      <c r="B271" s="4" t="s">
        <v>299</v>
      </c>
      <c r="C271" s="2">
        <v>990271</v>
      </c>
      <c r="D271" s="2">
        <v>2</v>
      </c>
      <c r="E271" s="4" t="s">
        <v>349</v>
      </c>
      <c r="F271" s="2">
        <v>2023</v>
      </c>
      <c r="G271" s="2">
        <v>15</v>
      </c>
      <c r="H271" s="3">
        <v>1758.82</v>
      </c>
      <c r="I271" s="3"/>
    </row>
    <row r="272" spans="1:9" ht="15">
      <c r="A272" s="2"/>
      <c r="B272" s="4"/>
      <c r="C272" s="2"/>
      <c r="D272" s="2"/>
      <c r="E272" s="6" t="s">
        <v>303</v>
      </c>
      <c r="F272" s="2"/>
      <c r="G272" s="2"/>
      <c r="H272" s="3"/>
      <c r="I272" s="3">
        <f>SUM(H271:H271)</f>
        <v>1758.82</v>
      </c>
    </row>
    <row r="273" spans="1:9" ht="42.75">
      <c r="A273" s="2">
        <v>2023</v>
      </c>
      <c r="B273" s="4" t="s">
        <v>207</v>
      </c>
      <c r="C273" s="2">
        <v>102102</v>
      </c>
      <c r="D273" s="2">
        <v>2</v>
      </c>
      <c r="E273" s="4" t="s">
        <v>208</v>
      </c>
      <c r="F273" s="2">
        <v>2023</v>
      </c>
      <c r="G273" s="2">
        <v>49</v>
      </c>
      <c r="H273" s="3">
        <v>427</v>
      </c>
      <c r="I273" s="3"/>
    </row>
    <row r="274" spans="1:9" ht="15">
      <c r="A274" s="2"/>
      <c r="B274" s="4"/>
      <c r="C274" s="2"/>
      <c r="D274" s="2"/>
      <c r="E274" s="6" t="s">
        <v>303</v>
      </c>
      <c r="F274" s="2"/>
      <c r="G274" s="2"/>
      <c r="H274" s="3"/>
      <c r="I274" s="3">
        <f>SUM(H273)</f>
        <v>427</v>
      </c>
    </row>
    <row r="275" spans="1:9" ht="28.5">
      <c r="A275" s="2">
        <v>2023</v>
      </c>
      <c r="B275" s="4" t="s">
        <v>8</v>
      </c>
      <c r="C275" s="2">
        <v>1000</v>
      </c>
      <c r="D275" s="2">
        <v>1</v>
      </c>
      <c r="E275" s="4" t="s">
        <v>149</v>
      </c>
      <c r="F275" s="2">
        <v>2023</v>
      </c>
      <c r="G275" s="2">
        <v>699</v>
      </c>
      <c r="H275" s="3">
        <v>476050.45</v>
      </c>
      <c r="I275" s="3"/>
    </row>
    <row r="276" spans="1:9" ht="28.5">
      <c r="A276" s="2">
        <v>2023</v>
      </c>
      <c r="B276" s="4" t="s">
        <v>8</v>
      </c>
      <c r="C276" s="2">
        <v>1000</v>
      </c>
      <c r="D276" s="2">
        <v>2</v>
      </c>
      <c r="E276" s="4" t="s">
        <v>203</v>
      </c>
      <c r="F276" s="2">
        <v>2023</v>
      </c>
      <c r="G276" s="2">
        <v>811</v>
      </c>
      <c r="H276" s="3">
        <v>260</v>
      </c>
      <c r="I276" s="3"/>
    </row>
    <row r="277" spans="1:9" ht="42.75">
      <c r="A277" s="2">
        <v>2023</v>
      </c>
      <c r="B277" s="4" t="s">
        <v>8</v>
      </c>
      <c r="C277" s="2">
        <v>101101</v>
      </c>
      <c r="D277" s="2">
        <v>11</v>
      </c>
      <c r="E277" s="4" t="s">
        <v>348</v>
      </c>
      <c r="F277" s="2">
        <v>2023</v>
      </c>
      <c r="G277" s="2">
        <v>82</v>
      </c>
      <c r="H277" s="3">
        <v>214130.3</v>
      </c>
      <c r="I277" s="3"/>
    </row>
    <row r="278" spans="1:9" ht="28.5">
      <c r="A278" s="2">
        <v>2023</v>
      </c>
      <c r="B278" s="4" t="s">
        <v>8</v>
      </c>
      <c r="C278" s="2">
        <v>101101</v>
      </c>
      <c r="D278" s="2">
        <v>16</v>
      </c>
      <c r="E278" s="4" t="s">
        <v>347</v>
      </c>
      <c r="F278" s="2">
        <v>2023</v>
      </c>
      <c r="G278" s="2">
        <v>144</v>
      </c>
      <c r="H278" s="3">
        <v>470203.28</v>
      </c>
      <c r="I278" s="3"/>
    </row>
    <row r="279" spans="1:9" ht="28.5">
      <c r="A279" s="2">
        <v>2023</v>
      </c>
      <c r="B279" s="4" t="s">
        <v>8</v>
      </c>
      <c r="C279" s="2">
        <v>101101</v>
      </c>
      <c r="D279" s="2">
        <v>17</v>
      </c>
      <c r="E279" s="4" t="s">
        <v>346</v>
      </c>
      <c r="F279" s="2">
        <v>2023</v>
      </c>
      <c r="G279" s="2">
        <v>145</v>
      </c>
      <c r="H279" s="3">
        <v>134310.63</v>
      </c>
      <c r="I279" s="3"/>
    </row>
    <row r="280" spans="1:9" ht="28.5">
      <c r="A280" s="2">
        <v>2023</v>
      </c>
      <c r="B280" s="4" t="s">
        <v>8</v>
      </c>
      <c r="C280" s="2">
        <v>101101</v>
      </c>
      <c r="D280" s="2">
        <v>18</v>
      </c>
      <c r="E280" s="4" t="s">
        <v>13</v>
      </c>
      <c r="F280" s="2">
        <v>2023</v>
      </c>
      <c r="G280" s="2">
        <v>146</v>
      </c>
      <c r="H280" s="3">
        <v>40683.41</v>
      </c>
      <c r="I280" s="3"/>
    </row>
    <row r="281" spans="1:9" ht="28.5">
      <c r="A281" s="2">
        <v>2023</v>
      </c>
      <c r="B281" s="4" t="s">
        <v>8</v>
      </c>
      <c r="C281" s="2">
        <v>101102</v>
      </c>
      <c r="D281" s="2">
        <v>8</v>
      </c>
      <c r="E281" s="4" t="s">
        <v>10</v>
      </c>
      <c r="F281" s="2">
        <v>2023</v>
      </c>
      <c r="G281" s="2">
        <v>48</v>
      </c>
      <c r="H281" s="3">
        <v>495.83</v>
      </c>
      <c r="I281" s="3"/>
    </row>
    <row r="282" spans="1:9" ht="28.5">
      <c r="A282" s="2">
        <v>2023</v>
      </c>
      <c r="B282" s="4" t="s">
        <v>8</v>
      </c>
      <c r="C282" s="2">
        <v>101102</v>
      </c>
      <c r="D282" s="2">
        <v>8</v>
      </c>
      <c r="E282" s="4" t="s">
        <v>9</v>
      </c>
      <c r="F282" s="2">
        <v>2023</v>
      </c>
      <c r="G282" s="2">
        <v>390</v>
      </c>
      <c r="H282" s="3">
        <v>3176.08</v>
      </c>
      <c r="I282" s="3"/>
    </row>
    <row r="283" spans="1:9" ht="28.5">
      <c r="A283" s="2">
        <v>2023</v>
      </c>
      <c r="B283" s="4" t="s">
        <v>8</v>
      </c>
      <c r="C283" s="2">
        <v>101105</v>
      </c>
      <c r="D283" s="2">
        <v>8</v>
      </c>
      <c r="E283" s="4" t="s">
        <v>16</v>
      </c>
      <c r="F283" s="2">
        <v>2023</v>
      </c>
      <c r="G283" s="2">
        <v>758</v>
      </c>
      <c r="H283" s="3">
        <v>136.85</v>
      </c>
      <c r="I283" s="3"/>
    </row>
    <row r="284" spans="1:9" ht="28.5">
      <c r="A284" s="2">
        <v>2023</v>
      </c>
      <c r="B284" s="4" t="s">
        <v>8</v>
      </c>
      <c r="C284" s="2">
        <v>101130</v>
      </c>
      <c r="D284" s="2">
        <v>5</v>
      </c>
      <c r="E284" s="4" t="s">
        <v>345</v>
      </c>
      <c r="F284" s="2">
        <v>2023</v>
      </c>
      <c r="G284" s="2">
        <v>90</v>
      </c>
      <c r="H284" s="3">
        <v>20.31</v>
      </c>
      <c r="I284" s="3"/>
    </row>
    <row r="285" spans="1:9" ht="14.25">
      <c r="A285" s="2">
        <v>2023</v>
      </c>
      <c r="B285" s="4" t="s">
        <v>8</v>
      </c>
      <c r="C285" s="2">
        <v>103105</v>
      </c>
      <c r="D285" s="2">
        <v>1</v>
      </c>
      <c r="E285" s="4" t="s">
        <v>241</v>
      </c>
      <c r="F285" s="2">
        <v>2023</v>
      </c>
      <c r="G285" s="2">
        <v>701</v>
      </c>
      <c r="H285" s="3">
        <v>1785.6</v>
      </c>
      <c r="I285" s="3"/>
    </row>
    <row r="286" spans="1:9" ht="28.5">
      <c r="A286" s="2">
        <v>2023</v>
      </c>
      <c r="B286" s="4" t="s">
        <v>8</v>
      </c>
      <c r="C286" s="2">
        <v>103105</v>
      </c>
      <c r="D286" s="2">
        <v>3</v>
      </c>
      <c r="E286" s="4" t="s">
        <v>240</v>
      </c>
      <c r="F286" s="2">
        <v>2023</v>
      </c>
      <c r="G286" s="2">
        <v>698</v>
      </c>
      <c r="H286" s="3">
        <v>1688.74</v>
      </c>
      <c r="I286" s="3"/>
    </row>
    <row r="287" spans="1:9" ht="14.25">
      <c r="A287" s="2">
        <v>2023</v>
      </c>
      <c r="B287" s="4" t="s">
        <v>8</v>
      </c>
      <c r="C287" s="2">
        <v>110101</v>
      </c>
      <c r="D287" s="2">
        <v>2</v>
      </c>
      <c r="E287" s="4" t="s">
        <v>278</v>
      </c>
      <c r="F287" s="2">
        <v>2023</v>
      </c>
      <c r="G287" s="2">
        <v>553</v>
      </c>
      <c r="H287" s="3">
        <v>474.55</v>
      </c>
      <c r="I287" s="3"/>
    </row>
    <row r="288" spans="1:9" ht="28.5">
      <c r="A288" s="2">
        <v>2023</v>
      </c>
      <c r="B288" s="4" t="s">
        <v>8</v>
      </c>
      <c r="C288" s="2">
        <v>110101</v>
      </c>
      <c r="D288" s="2">
        <v>2</v>
      </c>
      <c r="E288" s="4" t="s">
        <v>279</v>
      </c>
      <c r="F288" s="2">
        <v>2023</v>
      </c>
      <c r="G288" s="2">
        <v>553</v>
      </c>
      <c r="H288" s="3">
        <v>485.92</v>
      </c>
      <c r="I288" s="3"/>
    </row>
    <row r="289" spans="1:9" ht="14.25">
      <c r="A289" s="2">
        <v>2023</v>
      </c>
      <c r="B289" s="4" t="s">
        <v>8</v>
      </c>
      <c r="C289" s="2">
        <v>110101</v>
      </c>
      <c r="D289" s="2">
        <v>2</v>
      </c>
      <c r="E289" s="4" t="s">
        <v>281</v>
      </c>
      <c r="F289" s="2">
        <v>2023</v>
      </c>
      <c r="G289" s="2">
        <v>659</v>
      </c>
      <c r="H289" s="3">
        <v>1540.46</v>
      </c>
      <c r="I289" s="3"/>
    </row>
    <row r="290" spans="1:9" ht="14.25">
      <c r="A290" s="2">
        <v>2023</v>
      </c>
      <c r="B290" s="4" t="s">
        <v>8</v>
      </c>
      <c r="C290" s="2">
        <v>110101</v>
      </c>
      <c r="D290" s="2">
        <v>2</v>
      </c>
      <c r="E290" s="4" t="s">
        <v>282</v>
      </c>
      <c r="F290" s="2">
        <v>2023</v>
      </c>
      <c r="G290" s="2">
        <v>659</v>
      </c>
      <c r="H290" s="3">
        <v>520.44</v>
      </c>
      <c r="I290" s="3"/>
    </row>
    <row r="291" spans="1:9" ht="14.25">
      <c r="A291" s="2">
        <v>2023</v>
      </c>
      <c r="B291" s="4" t="s">
        <v>8</v>
      </c>
      <c r="C291" s="2">
        <v>110102</v>
      </c>
      <c r="D291" s="2">
        <v>1</v>
      </c>
      <c r="E291" s="4" t="s">
        <v>274</v>
      </c>
      <c r="F291" s="2">
        <v>2023</v>
      </c>
      <c r="G291" s="2">
        <v>647</v>
      </c>
      <c r="H291" s="3">
        <v>1429.33</v>
      </c>
      <c r="I291" s="3"/>
    </row>
    <row r="292" spans="1:9" ht="14.25">
      <c r="A292" s="2">
        <v>2023</v>
      </c>
      <c r="B292" s="4" t="s">
        <v>8</v>
      </c>
      <c r="C292" s="2">
        <v>110102</v>
      </c>
      <c r="D292" s="2">
        <v>1</v>
      </c>
      <c r="E292" s="4" t="s">
        <v>275</v>
      </c>
      <c r="F292" s="2">
        <v>2023</v>
      </c>
      <c r="G292" s="2">
        <v>710</v>
      </c>
      <c r="H292" s="3">
        <v>4110.76</v>
      </c>
      <c r="I292" s="3"/>
    </row>
    <row r="293" spans="1:9" ht="28.5">
      <c r="A293" s="2">
        <v>2023</v>
      </c>
      <c r="B293" s="4" t="s">
        <v>8</v>
      </c>
      <c r="C293" s="2">
        <v>110102</v>
      </c>
      <c r="D293" s="2">
        <v>2</v>
      </c>
      <c r="E293" s="4" t="s">
        <v>344</v>
      </c>
      <c r="F293" s="2">
        <v>2023</v>
      </c>
      <c r="G293" s="2">
        <v>136</v>
      </c>
      <c r="H293" s="3">
        <v>71036.63</v>
      </c>
      <c r="I293" s="3"/>
    </row>
    <row r="294" spans="1:9" ht="28.5">
      <c r="A294" s="2">
        <v>2023</v>
      </c>
      <c r="B294" s="4" t="s">
        <v>8</v>
      </c>
      <c r="C294" s="2">
        <v>110102</v>
      </c>
      <c r="D294" s="2">
        <v>3</v>
      </c>
      <c r="E294" s="4" t="s">
        <v>343</v>
      </c>
      <c r="F294" s="2">
        <v>2023</v>
      </c>
      <c r="G294" s="2">
        <v>137</v>
      </c>
      <c r="H294" s="3">
        <v>20548.64</v>
      </c>
      <c r="I294" s="3"/>
    </row>
    <row r="295" spans="1:9" ht="28.5">
      <c r="A295" s="2">
        <v>2023</v>
      </c>
      <c r="B295" s="4" t="s">
        <v>8</v>
      </c>
      <c r="C295" s="2">
        <v>110102</v>
      </c>
      <c r="D295" s="2">
        <v>6</v>
      </c>
      <c r="E295" s="4" t="s">
        <v>342</v>
      </c>
      <c r="F295" s="2">
        <v>2023</v>
      </c>
      <c r="G295" s="2">
        <v>138</v>
      </c>
      <c r="H295" s="3">
        <v>123431.18</v>
      </c>
      <c r="I295" s="3"/>
    </row>
    <row r="296" spans="1:9" ht="28.5">
      <c r="A296" s="2">
        <v>2023</v>
      </c>
      <c r="B296" s="4" t="s">
        <v>8</v>
      </c>
      <c r="C296" s="2">
        <v>110102</v>
      </c>
      <c r="D296" s="2">
        <v>7</v>
      </c>
      <c r="E296" s="4" t="s">
        <v>341</v>
      </c>
      <c r="F296" s="2">
        <v>2023</v>
      </c>
      <c r="G296" s="2">
        <v>139</v>
      </c>
      <c r="H296" s="3">
        <v>371971.2</v>
      </c>
      <c r="I296" s="3"/>
    </row>
    <row r="297" spans="1:9" ht="28.5">
      <c r="A297" s="2">
        <v>2023</v>
      </c>
      <c r="B297" s="4" t="s">
        <v>8</v>
      </c>
      <c r="C297" s="2">
        <v>110102</v>
      </c>
      <c r="D297" s="2">
        <v>7</v>
      </c>
      <c r="E297" s="4" t="s">
        <v>340</v>
      </c>
      <c r="F297" s="2">
        <v>2023</v>
      </c>
      <c r="G297" s="2">
        <v>142</v>
      </c>
      <c r="H297" s="3">
        <v>44721.34</v>
      </c>
      <c r="I297" s="3"/>
    </row>
    <row r="298" spans="1:9" ht="28.5">
      <c r="A298" s="2">
        <v>2023</v>
      </c>
      <c r="B298" s="4" t="s">
        <v>8</v>
      </c>
      <c r="C298" s="2">
        <v>110102</v>
      </c>
      <c r="D298" s="2">
        <v>8</v>
      </c>
      <c r="E298" s="4" t="s">
        <v>339</v>
      </c>
      <c r="F298" s="2">
        <v>2023</v>
      </c>
      <c r="G298" s="2">
        <v>140</v>
      </c>
      <c r="H298" s="3">
        <v>104512.9</v>
      </c>
      <c r="I298" s="3"/>
    </row>
    <row r="299" spans="1:9" ht="28.5">
      <c r="A299" s="2">
        <v>2023</v>
      </c>
      <c r="B299" s="4" t="s">
        <v>8</v>
      </c>
      <c r="C299" s="2">
        <v>110102</v>
      </c>
      <c r="D299" s="2">
        <v>8</v>
      </c>
      <c r="E299" s="4" t="s">
        <v>338</v>
      </c>
      <c r="F299" s="2">
        <v>2023</v>
      </c>
      <c r="G299" s="2">
        <v>143</v>
      </c>
      <c r="H299" s="3">
        <v>16015.38</v>
      </c>
      <c r="I299" s="3"/>
    </row>
    <row r="300" spans="1:9" ht="28.5">
      <c r="A300" s="2">
        <v>2023</v>
      </c>
      <c r="B300" s="4" t="s">
        <v>8</v>
      </c>
      <c r="C300" s="2">
        <v>110102</v>
      </c>
      <c r="D300" s="2">
        <v>9</v>
      </c>
      <c r="E300" s="4" t="s">
        <v>337</v>
      </c>
      <c r="F300" s="2">
        <v>2023</v>
      </c>
      <c r="G300" s="2">
        <v>135</v>
      </c>
      <c r="H300" s="3">
        <v>70431.94</v>
      </c>
      <c r="I300" s="3"/>
    </row>
    <row r="301" spans="1:9" ht="28.5">
      <c r="A301" s="2">
        <v>2023</v>
      </c>
      <c r="B301" s="4" t="s">
        <v>8</v>
      </c>
      <c r="C301" s="2">
        <v>110102</v>
      </c>
      <c r="D301" s="2">
        <v>10</v>
      </c>
      <c r="E301" s="4" t="s">
        <v>336</v>
      </c>
      <c r="F301" s="2">
        <v>2023</v>
      </c>
      <c r="G301" s="2">
        <v>129</v>
      </c>
      <c r="H301" s="3">
        <v>916828.49</v>
      </c>
      <c r="I301" s="3"/>
    </row>
    <row r="302" spans="1:9" ht="28.5">
      <c r="A302" s="2">
        <v>2023</v>
      </c>
      <c r="B302" s="4" t="s">
        <v>8</v>
      </c>
      <c r="C302" s="2">
        <v>110102</v>
      </c>
      <c r="D302" s="2">
        <v>11</v>
      </c>
      <c r="E302" s="4" t="s">
        <v>335</v>
      </c>
      <c r="F302" s="2">
        <v>2023</v>
      </c>
      <c r="G302" s="2">
        <v>133</v>
      </c>
      <c r="H302" s="3">
        <v>52850.7</v>
      </c>
      <c r="I302" s="3"/>
    </row>
    <row r="303" spans="1:9" ht="28.5">
      <c r="A303" s="2">
        <v>2023</v>
      </c>
      <c r="B303" s="4" t="s">
        <v>8</v>
      </c>
      <c r="C303" s="2">
        <v>110102</v>
      </c>
      <c r="D303" s="2">
        <v>13</v>
      </c>
      <c r="E303" s="4" t="s">
        <v>334</v>
      </c>
      <c r="F303" s="2">
        <v>2023</v>
      </c>
      <c r="G303" s="2">
        <v>141</v>
      </c>
      <c r="H303" s="3">
        <v>184686.96</v>
      </c>
      <c r="I303" s="3"/>
    </row>
    <row r="304" spans="1:9" ht="28.5">
      <c r="A304" s="2">
        <v>2023</v>
      </c>
      <c r="B304" s="4" t="s">
        <v>8</v>
      </c>
      <c r="C304" s="2">
        <v>110102</v>
      </c>
      <c r="D304" s="2">
        <v>14</v>
      </c>
      <c r="E304" s="4" t="s">
        <v>273</v>
      </c>
      <c r="F304" s="2">
        <v>2023</v>
      </c>
      <c r="G304" s="2">
        <v>134</v>
      </c>
      <c r="H304" s="3">
        <v>17115.24</v>
      </c>
      <c r="I304" s="3"/>
    </row>
    <row r="305" spans="1:9" ht="42.75">
      <c r="A305" s="2">
        <v>2023</v>
      </c>
      <c r="B305" s="4" t="s">
        <v>8</v>
      </c>
      <c r="C305" s="2">
        <v>990171</v>
      </c>
      <c r="D305" s="2">
        <v>2</v>
      </c>
      <c r="E305" s="4" t="s">
        <v>333</v>
      </c>
      <c r="F305" s="2">
        <v>2023</v>
      </c>
      <c r="G305" s="2">
        <v>2</v>
      </c>
      <c r="H305" s="3">
        <v>3350.36</v>
      </c>
      <c r="I305" s="3"/>
    </row>
    <row r="306" spans="1:9" ht="28.5">
      <c r="A306" s="2">
        <v>2023</v>
      </c>
      <c r="B306" s="4" t="s">
        <v>8</v>
      </c>
      <c r="C306" s="2">
        <v>990171</v>
      </c>
      <c r="D306" s="2">
        <v>6</v>
      </c>
      <c r="E306" s="4" t="s">
        <v>291</v>
      </c>
      <c r="F306" s="2">
        <v>2023</v>
      </c>
      <c r="G306" s="2">
        <v>6</v>
      </c>
      <c r="H306" s="3">
        <v>4366.31</v>
      </c>
      <c r="I306" s="3"/>
    </row>
    <row r="307" spans="1:9" ht="28.5">
      <c r="A307" s="2">
        <v>2023</v>
      </c>
      <c r="B307" s="4" t="s">
        <v>8</v>
      </c>
      <c r="C307" s="2">
        <v>990171</v>
      </c>
      <c r="D307" s="2">
        <v>9</v>
      </c>
      <c r="E307" s="4" t="s">
        <v>332</v>
      </c>
      <c r="F307" s="2">
        <v>2023</v>
      </c>
      <c r="G307" s="2">
        <v>8</v>
      </c>
      <c r="H307" s="3">
        <v>255744</v>
      </c>
      <c r="I307" s="3"/>
    </row>
    <row r="308" spans="1:9" ht="28.5">
      <c r="A308" s="2">
        <v>2023</v>
      </c>
      <c r="B308" s="4" t="s">
        <v>8</v>
      </c>
      <c r="C308" s="2">
        <v>990171</v>
      </c>
      <c r="D308" s="2">
        <v>12</v>
      </c>
      <c r="E308" s="4" t="s">
        <v>294</v>
      </c>
      <c r="F308" s="2">
        <v>2023</v>
      </c>
      <c r="G308" s="2">
        <v>11</v>
      </c>
      <c r="H308" s="3">
        <v>0.09</v>
      </c>
      <c r="I308" s="3"/>
    </row>
    <row r="309" spans="1:9" ht="15">
      <c r="A309" s="2"/>
      <c r="B309" s="4"/>
      <c r="C309" s="2"/>
      <c r="D309" s="2"/>
      <c r="E309" s="6" t="s">
        <v>303</v>
      </c>
      <c r="F309" s="2"/>
      <c r="G309" s="2"/>
      <c r="H309" s="3"/>
      <c r="I309" s="3">
        <f>SUM(H275:H308)</f>
        <v>3609114.3</v>
      </c>
    </row>
    <row r="310" spans="1:9" ht="57">
      <c r="A310" s="2">
        <v>2023</v>
      </c>
      <c r="B310" s="4" t="s">
        <v>298</v>
      </c>
      <c r="C310" s="2">
        <v>990271</v>
      </c>
      <c r="D310" s="2">
        <v>2</v>
      </c>
      <c r="E310" s="4" t="s">
        <v>331</v>
      </c>
      <c r="F310" s="2">
        <v>2023</v>
      </c>
      <c r="G310" s="2">
        <v>15</v>
      </c>
      <c r="H310" s="3">
        <v>1168.01</v>
      </c>
      <c r="I310" s="3"/>
    </row>
    <row r="311" spans="1:9" ht="15">
      <c r="A311" s="2"/>
      <c r="B311" s="4"/>
      <c r="C311" s="2"/>
      <c r="D311" s="2"/>
      <c r="E311" s="6" t="s">
        <v>303</v>
      </c>
      <c r="F311" s="2"/>
      <c r="G311" s="2"/>
      <c r="H311" s="3"/>
      <c r="I311" s="3">
        <f>SUM(H310:H310)</f>
        <v>1168.01</v>
      </c>
    </row>
    <row r="312" spans="1:9" ht="28.5">
      <c r="A312" s="2">
        <v>2023</v>
      </c>
      <c r="B312" s="4" t="s">
        <v>82</v>
      </c>
      <c r="C312" s="2">
        <v>101160</v>
      </c>
      <c r="D312" s="2">
        <v>14</v>
      </c>
      <c r="E312" s="4" t="s">
        <v>83</v>
      </c>
      <c r="F312" s="2">
        <v>2023</v>
      </c>
      <c r="G312" s="2">
        <v>775</v>
      </c>
      <c r="H312" s="3">
        <v>486.5</v>
      </c>
      <c r="I312" s="3"/>
    </row>
    <row r="313" spans="1:9" ht="15">
      <c r="A313" s="2"/>
      <c r="B313" s="4"/>
      <c r="C313" s="2"/>
      <c r="D313" s="2"/>
      <c r="E313" s="6" t="s">
        <v>303</v>
      </c>
      <c r="F313" s="2"/>
      <c r="G313" s="2"/>
      <c r="H313" s="3"/>
      <c r="I313" s="3">
        <f>SUM(H312:H312)</f>
        <v>486.5</v>
      </c>
    </row>
    <row r="314" spans="1:9" ht="14.25">
      <c r="A314" s="2">
        <v>2023</v>
      </c>
      <c r="B314" s="4" t="s">
        <v>232</v>
      </c>
      <c r="C314" s="2">
        <v>103102</v>
      </c>
      <c r="D314" s="2">
        <v>15</v>
      </c>
      <c r="E314" s="4" t="s">
        <v>233</v>
      </c>
      <c r="F314" s="2">
        <v>2023</v>
      </c>
      <c r="G314" s="2">
        <v>434</v>
      </c>
      <c r="H314" s="3">
        <v>3653.9</v>
      </c>
      <c r="I314" s="3"/>
    </row>
    <row r="315" spans="1:9" ht="15">
      <c r="A315" s="2"/>
      <c r="B315" s="4"/>
      <c r="C315" s="2"/>
      <c r="D315" s="2"/>
      <c r="E315" s="6" t="s">
        <v>303</v>
      </c>
      <c r="F315" s="2"/>
      <c r="G315" s="2"/>
      <c r="H315" s="3"/>
      <c r="I315" s="3">
        <f>SUM(H314)</f>
        <v>3653.9</v>
      </c>
    </row>
    <row r="316" spans="1:9" ht="28.5">
      <c r="A316" s="2">
        <v>2023</v>
      </c>
      <c r="B316" s="4" t="s">
        <v>117</v>
      </c>
      <c r="C316" s="2">
        <v>101105</v>
      </c>
      <c r="D316" s="2">
        <v>9</v>
      </c>
      <c r="E316" s="4" t="s">
        <v>118</v>
      </c>
      <c r="F316" s="2">
        <v>2023</v>
      </c>
      <c r="G316" s="2">
        <v>194</v>
      </c>
      <c r="H316" s="3">
        <v>1225</v>
      </c>
      <c r="I316" s="3"/>
    </row>
    <row r="317" spans="1:9" ht="15">
      <c r="A317" s="2"/>
      <c r="B317" s="4"/>
      <c r="C317" s="2"/>
      <c r="D317" s="2"/>
      <c r="E317" s="6" t="s">
        <v>303</v>
      </c>
      <c r="F317" s="2"/>
      <c r="G317" s="2"/>
      <c r="H317" s="3"/>
      <c r="I317" s="3">
        <f>SUM(H316)</f>
        <v>1225</v>
      </c>
    </row>
    <row r="318" spans="1:9" ht="28.5">
      <c r="A318" s="2">
        <v>2023</v>
      </c>
      <c r="B318" s="4" t="s">
        <v>266</v>
      </c>
      <c r="C318" s="2">
        <v>108101</v>
      </c>
      <c r="D318" s="2">
        <v>4</v>
      </c>
      <c r="E318" s="4" t="s">
        <v>267</v>
      </c>
      <c r="F318" s="2">
        <v>2023</v>
      </c>
      <c r="G318" s="2">
        <v>653</v>
      </c>
      <c r="H318" s="3">
        <v>1673.84</v>
      </c>
      <c r="I318" s="3"/>
    </row>
    <row r="319" spans="1:9" ht="15">
      <c r="A319" s="2"/>
      <c r="B319" s="4"/>
      <c r="C319" s="2"/>
      <c r="D319" s="2"/>
      <c r="E319" s="6" t="s">
        <v>303</v>
      </c>
      <c r="F319" s="2"/>
      <c r="G319" s="2"/>
      <c r="H319" s="3"/>
      <c r="I319" s="3">
        <f>SUM(H318)</f>
        <v>1673.84</v>
      </c>
    </row>
    <row r="320" spans="1:9" ht="28.5">
      <c r="A320" s="2">
        <v>2023</v>
      </c>
      <c r="B320" s="4" t="s">
        <v>252</v>
      </c>
      <c r="C320" s="2">
        <v>103101</v>
      </c>
      <c r="D320" s="2">
        <v>7</v>
      </c>
      <c r="E320" s="4" t="s">
        <v>253</v>
      </c>
      <c r="F320" s="2">
        <v>2023</v>
      </c>
      <c r="G320" s="2">
        <v>700</v>
      </c>
      <c r="H320" s="3">
        <v>367.22</v>
      </c>
      <c r="I320" s="3"/>
    </row>
    <row r="321" spans="1:9" ht="15">
      <c r="A321" s="2"/>
      <c r="B321" s="4"/>
      <c r="C321" s="2"/>
      <c r="D321" s="2"/>
      <c r="E321" s="6" t="s">
        <v>303</v>
      </c>
      <c r="F321" s="2"/>
      <c r="G321" s="2"/>
      <c r="H321" s="3"/>
      <c r="I321" s="3">
        <f>SUM(H320)</f>
        <v>367.22</v>
      </c>
    </row>
    <row r="322" spans="1:9" ht="28.5">
      <c r="A322" s="2">
        <v>2023</v>
      </c>
      <c r="B322" s="4" t="s">
        <v>53</v>
      </c>
      <c r="C322" s="2">
        <v>101103</v>
      </c>
      <c r="D322" s="2">
        <v>3</v>
      </c>
      <c r="E322" s="4" t="s">
        <v>54</v>
      </c>
      <c r="F322" s="2">
        <v>2023</v>
      </c>
      <c r="G322" s="2">
        <v>663</v>
      </c>
      <c r="H322" s="3">
        <v>2745</v>
      </c>
      <c r="I322" s="3"/>
    </row>
    <row r="323" spans="1:9" ht="15">
      <c r="A323" s="2"/>
      <c r="B323" s="4"/>
      <c r="C323" s="2"/>
      <c r="D323" s="2"/>
      <c r="E323" s="6" t="s">
        <v>303</v>
      </c>
      <c r="F323" s="2"/>
      <c r="G323" s="2"/>
      <c r="H323" s="3"/>
      <c r="I323" s="3">
        <f>SUM(H322)</f>
        <v>2745</v>
      </c>
    </row>
    <row r="324" spans="1:9" ht="28.5">
      <c r="A324" s="2">
        <v>2023</v>
      </c>
      <c r="B324" s="4" t="s">
        <v>35</v>
      </c>
      <c r="C324" s="2">
        <v>101105</v>
      </c>
      <c r="D324" s="2">
        <v>19</v>
      </c>
      <c r="E324" s="4" t="s">
        <v>36</v>
      </c>
      <c r="F324" s="2">
        <v>2023</v>
      </c>
      <c r="G324" s="2">
        <v>656</v>
      </c>
      <c r="H324" s="3">
        <v>385</v>
      </c>
      <c r="I324" s="3"/>
    </row>
    <row r="325" spans="1:9" ht="28.5">
      <c r="A325" s="2">
        <v>2023</v>
      </c>
      <c r="B325" s="4" t="s">
        <v>35</v>
      </c>
      <c r="C325" s="2">
        <v>101105</v>
      </c>
      <c r="D325" s="2">
        <v>19</v>
      </c>
      <c r="E325" s="4" t="s">
        <v>105</v>
      </c>
      <c r="F325" s="2">
        <v>2023</v>
      </c>
      <c r="G325" s="2">
        <v>761</v>
      </c>
      <c r="H325" s="3">
        <v>550</v>
      </c>
      <c r="I325" s="3"/>
    </row>
    <row r="326" spans="1:9" ht="15">
      <c r="A326" s="2"/>
      <c r="B326" s="4"/>
      <c r="C326" s="2"/>
      <c r="D326" s="2"/>
      <c r="E326" s="6" t="s">
        <v>303</v>
      </c>
      <c r="F326" s="2"/>
      <c r="G326" s="2"/>
      <c r="H326" s="3"/>
      <c r="I326" s="3">
        <f>SUM(H324:H325)</f>
        <v>935</v>
      </c>
    </row>
    <row r="327" spans="1:9" ht="42.75">
      <c r="A327" s="2">
        <v>2023</v>
      </c>
      <c r="B327" s="4" t="s">
        <v>57</v>
      </c>
      <c r="C327" s="2">
        <v>101105</v>
      </c>
      <c r="D327" s="2">
        <v>5</v>
      </c>
      <c r="E327" s="4" t="s">
        <v>58</v>
      </c>
      <c r="F327" s="2">
        <v>2023</v>
      </c>
      <c r="G327" s="2">
        <v>693</v>
      </c>
      <c r="H327" s="3">
        <v>622.2</v>
      </c>
      <c r="I327" s="3"/>
    </row>
    <row r="328" spans="1:9" ht="15">
      <c r="A328" s="2"/>
      <c r="B328" s="4"/>
      <c r="C328" s="2"/>
      <c r="D328" s="2"/>
      <c r="E328" s="6" t="s">
        <v>303</v>
      </c>
      <c r="F328" s="2"/>
      <c r="G328" s="2"/>
      <c r="H328" s="3"/>
      <c r="I328" s="3">
        <f>SUM(H327)</f>
        <v>622.2</v>
      </c>
    </row>
    <row r="329" spans="1:9" ht="42.75">
      <c r="A329" s="2">
        <v>2023</v>
      </c>
      <c r="B329" s="4" t="s">
        <v>77</v>
      </c>
      <c r="C329" s="2">
        <v>101105</v>
      </c>
      <c r="D329" s="2">
        <v>5</v>
      </c>
      <c r="E329" s="4" t="s">
        <v>78</v>
      </c>
      <c r="F329" s="2">
        <v>2023</v>
      </c>
      <c r="G329" s="2">
        <v>752</v>
      </c>
      <c r="H329" s="3">
        <v>1000</v>
      </c>
      <c r="I329" s="3"/>
    </row>
    <row r="330" spans="1:9" ht="42.75">
      <c r="A330" s="2">
        <v>2023</v>
      </c>
      <c r="B330" s="4" t="s">
        <v>77</v>
      </c>
      <c r="C330" s="2">
        <v>101105</v>
      </c>
      <c r="D330" s="2">
        <v>7</v>
      </c>
      <c r="E330" s="4" t="s">
        <v>79</v>
      </c>
      <c r="F330" s="2">
        <v>2023</v>
      </c>
      <c r="G330" s="2">
        <v>753</v>
      </c>
      <c r="H330" s="3">
        <v>110</v>
      </c>
      <c r="I330" s="3"/>
    </row>
    <row r="331" spans="1:9" ht="15">
      <c r="A331" s="2"/>
      <c r="B331" s="4"/>
      <c r="C331" s="2"/>
      <c r="D331" s="2"/>
      <c r="E331" s="6" t="s">
        <v>303</v>
      </c>
      <c r="F331" s="2"/>
      <c r="G331" s="2"/>
      <c r="H331" s="3"/>
      <c r="I331" s="3">
        <f>SUM(H329:H330)</f>
        <v>1110</v>
      </c>
    </row>
    <row r="332" spans="1:9" ht="28.5">
      <c r="A332" s="2">
        <v>2023</v>
      </c>
      <c r="B332" s="4" t="s">
        <v>260</v>
      </c>
      <c r="C332" s="2">
        <v>103201</v>
      </c>
      <c r="D332" s="2">
        <v>7</v>
      </c>
      <c r="E332" s="4" t="s">
        <v>261</v>
      </c>
      <c r="F332" s="2">
        <v>2023</v>
      </c>
      <c r="G332" s="2">
        <v>667</v>
      </c>
      <c r="H332" s="3">
        <v>803.98</v>
      </c>
      <c r="I332" s="3"/>
    </row>
    <row r="333" spans="1:9" ht="15">
      <c r="A333" s="2"/>
      <c r="B333" s="4"/>
      <c r="C333" s="2"/>
      <c r="D333" s="2"/>
      <c r="E333" s="6" t="s">
        <v>303</v>
      </c>
      <c r="F333" s="2"/>
      <c r="G333" s="2"/>
      <c r="H333" s="3"/>
      <c r="I333" s="3">
        <f>SUM(H332)</f>
        <v>803.98</v>
      </c>
    </row>
    <row r="334" spans="1:9" ht="42.75">
      <c r="A334" s="2">
        <v>2023</v>
      </c>
      <c r="B334" s="4" t="s">
        <v>23</v>
      </c>
      <c r="C334" s="2">
        <v>101103</v>
      </c>
      <c r="D334" s="2">
        <v>3</v>
      </c>
      <c r="E334" s="4" t="s">
        <v>24</v>
      </c>
      <c r="F334" s="2">
        <v>2023</v>
      </c>
      <c r="G334" s="2">
        <v>519</v>
      </c>
      <c r="H334" s="3">
        <v>732</v>
      </c>
      <c r="I334" s="3"/>
    </row>
    <row r="335" spans="1:9" ht="15">
      <c r="A335" s="2"/>
      <c r="B335" s="4"/>
      <c r="C335" s="2"/>
      <c r="D335" s="2"/>
      <c r="E335" s="6" t="s">
        <v>303</v>
      </c>
      <c r="F335" s="2"/>
      <c r="G335" s="2"/>
      <c r="H335" s="3"/>
      <c r="I335" s="3">
        <f>SUM(H334)</f>
        <v>732</v>
      </c>
    </row>
    <row r="336" spans="1:9" ht="28.5">
      <c r="A336" s="2">
        <v>2023</v>
      </c>
      <c r="B336" s="4" t="s">
        <v>37</v>
      </c>
      <c r="C336" s="2">
        <v>101104</v>
      </c>
      <c r="D336" s="2">
        <v>1</v>
      </c>
      <c r="E336" s="4" t="s">
        <v>327</v>
      </c>
      <c r="F336" s="2">
        <v>2023</v>
      </c>
      <c r="G336" s="2">
        <v>73</v>
      </c>
      <c r="H336" s="3">
        <v>102.48</v>
      </c>
      <c r="I336" s="3"/>
    </row>
    <row r="337" spans="1:9" ht="28.5">
      <c r="A337" s="2">
        <v>2023</v>
      </c>
      <c r="B337" s="4" t="s">
        <v>37</v>
      </c>
      <c r="C337" s="2">
        <v>101104</v>
      </c>
      <c r="D337" s="2">
        <v>2</v>
      </c>
      <c r="E337" s="4" t="s">
        <v>328</v>
      </c>
      <c r="F337" s="2">
        <v>2023</v>
      </c>
      <c r="G337" s="2">
        <v>74</v>
      </c>
      <c r="H337" s="3">
        <v>553.4</v>
      </c>
      <c r="I337" s="3"/>
    </row>
    <row r="338" spans="1:9" ht="28.5">
      <c r="A338" s="2">
        <v>2023</v>
      </c>
      <c r="B338" s="4" t="s">
        <v>37</v>
      </c>
      <c r="C338" s="2">
        <v>103101</v>
      </c>
      <c r="D338" s="2">
        <v>7</v>
      </c>
      <c r="E338" s="4" t="s">
        <v>329</v>
      </c>
      <c r="F338" s="2">
        <v>2023</v>
      </c>
      <c r="G338" s="2">
        <v>78</v>
      </c>
      <c r="H338" s="3">
        <v>270.19</v>
      </c>
      <c r="I338" s="3"/>
    </row>
    <row r="339" spans="1:9" ht="28.5">
      <c r="A339" s="2">
        <v>2023</v>
      </c>
      <c r="B339" s="4" t="s">
        <v>37</v>
      </c>
      <c r="C339" s="2">
        <v>103106</v>
      </c>
      <c r="D339" s="2">
        <v>1</v>
      </c>
      <c r="E339" s="4" t="s">
        <v>330</v>
      </c>
      <c r="F339" s="2">
        <v>2023</v>
      </c>
      <c r="G339" s="2">
        <v>79</v>
      </c>
      <c r="H339" s="3">
        <v>1570.78</v>
      </c>
      <c r="I339" s="3"/>
    </row>
    <row r="340" spans="1:9" ht="15">
      <c r="A340" s="2"/>
      <c r="B340" s="4"/>
      <c r="C340" s="2"/>
      <c r="D340" s="2"/>
      <c r="E340" s="6" t="s">
        <v>303</v>
      </c>
      <c r="F340" s="2"/>
      <c r="G340" s="2"/>
      <c r="H340" s="3"/>
      <c r="I340" s="3">
        <f>SUM(H336:H339)</f>
        <v>2496.85</v>
      </c>
    </row>
    <row r="341" spans="1:9" ht="28.5">
      <c r="A341" s="2">
        <v>2023</v>
      </c>
      <c r="B341" s="4" t="s">
        <v>271</v>
      </c>
      <c r="C341" s="2">
        <v>108102</v>
      </c>
      <c r="D341" s="2">
        <v>2</v>
      </c>
      <c r="E341" s="4" t="s">
        <v>272</v>
      </c>
      <c r="F341" s="2">
        <v>2023</v>
      </c>
      <c r="G341" s="2">
        <v>70</v>
      </c>
      <c r="H341" s="3">
        <v>2174.04</v>
      </c>
      <c r="I341" s="3"/>
    </row>
    <row r="342" spans="1:9" ht="15">
      <c r="A342" s="2"/>
      <c r="B342" s="4"/>
      <c r="C342" s="2"/>
      <c r="D342" s="2"/>
      <c r="E342" s="6" t="s">
        <v>303</v>
      </c>
      <c r="F342" s="2"/>
      <c r="G342" s="2"/>
      <c r="H342" s="3"/>
      <c r="I342" s="3">
        <f>SUM(H341)</f>
        <v>2174.04</v>
      </c>
    </row>
    <row r="343" spans="1:9" ht="28.5">
      <c r="A343" s="2">
        <v>2023</v>
      </c>
      <c r="B343" s="4" t="s">
        <v>222</v>
      </c>
      <c r="C343" s="2">
        <v>103103</v>
      </c>
      <c r="D343" s="2">
        <v>2</v>
      </c>
      <c r="E343" s="4" t="s">
        <v>326</v>
      </c>
      <c r="F343" s="2">
        <v>2023</v>
      </c>
      <c r="G343" s="2">
        <v>34</v>
      </c>
      <c r="H343" s="3">
        <v>17.1</v>
      </c>
      <c r="I343" s="3"/>
    </row>
    <row r="344" spans="1:9" ht="15">
      <c r="A344" s="2"/>
      <c r="B344" s="4"/>
      <c r="C344" s="2"/>
      <c r="D344" s="2"/>
      <c r="E344" s="6" t="s">
        <v>303</v>
      </c>
      <c r="F344" s="2"/>
      <c r="G344" s="2"/>
      <c r="H344" s="3"/>
      <c r="I344" s="3">
        <f>SUM(H343:H343)</f>
        <v>17.1</v>
      </c>
    </row>
    <row r="345" spans="1:9" ht="28.5">
      <c r="A345" s="2">
        <v>2023</v>
      </c>
      <c r="B345" s="4" t="s">
        <v>17</v>
      </c>
      <c r="C345" s="2">
        <v>101103</v>
      </c>
      <c r="D345" s="2">
        <v>3</v>
      </c>
      <c r="E345" s="4" t="s">
        <v>18</v>
      </c>
      <c r="F345" s="2">
        <v>2023</v>
      </c>
      <c r="G345" s="2">
        <v>525</v>
      </c>
      <c r="H345" s="3">
        <v>732</v>
      </c>
      <c r="I345" s="3"/>
    </row>
    <row r="346" spans="1:9" ht="15">
      <c r="A346" s="2"/>
      <c r="B346" s="4"/>
      <c r="C346" s="2"/>
      <c r="D346" s="2"/>
      <c r="E346" s="6" t="s">
        <v>303</v>
      </c>
      <c r="F346" s="2"/>
      <c r="G346" s="2"/>
      <c r="H346" s="3"/>
      <c r="I346" s="3">
        <f>SUM(H345)</f>
        <v>732</v>
      </c>
    </row>
    <row r="347" spans="1:9" ht="28.5">
      <c r="A347" s="2">
        <v>2023</v>
      </c>
      <c r="B347" s="4" t="s">
        <v>195</v>
      </c>
      <c r="C347" s="2">
        <v>101160</v>
      </c>
      <c r="D347" s="2">
        <v>16</v>
      </c>
      <c r="E347" s="4" t="s">
        <v>196</v>
      </c>
      <c r="F347" s="2">
        <v>2023</v>
      </c>
      <c r="G347" s="2">
        <v>119</v>
      </c>
      <c r="H347" s="3">
        <v>1500</v>
      </c>
      <c r="I347" s="3"/>
    </row>
    <row r="348" spans="1:9" ht="15">
      <c r="A348" s="2"/>
      <c r="B348" s="4"/>
      <c r="C348" s="2"/>
      <c r="D348" s="2"/>
      <c r="E348" s="6" t="s">
        <v>303</v>
      </c>
      <c r="F348" s="2"/>
      <c r="G348" s="2"/>
      <c r="H348" s="3"/>
      <c r="I348" s="3">
        <f>SUM(H347)</f>
        <v>1500</v>
      </c>
    </row>
    <row r="349" spans="1:9" ht="28.5">
      <c r="A349" s="2">
        <v>2023</v>
      </c>
      <c r="B349" s="4" t="s">
        <v>189</v>
      </c>
      <c r="C349" s="2">
        <v>101105</v>
      </c>
      <c r="D349" s="2">
        <v>9</v>
      </c>
      <c r="E349" s="4" t="s">
        <v>190</v>
      </c>
      <c r="F349" s="2">
        <v>2023</v>
      </c>
      <c r="G349" s="2">
        <v>149</v>
      </c>
      <c r="H349" s="3">
        <v>450</v>
      </c>
      <c r="I349" s="3"/>
    </row>
    <row r="350" spans="1:9" ht="15">
      <c r="A350" s="2"/>
      <c r="B350" s="4"/>
      <c r="C350" s="2"/>
      <c r="D350" s="2"/>
      <c r="E350" s="6" t="s">
        <v>303</v>
      </c>
      <c r="F350" s="2"/>
      <c r="G350" s="2"/>
      <c r="H350" s="3"/>
      <c r="I350" s="3">
        <f>SUM(H349)</f>
        <v>450</v>
      </c>
    </row>
    <row r="351" spans="1:9" ht="28.5">
      <c r="A351" s="2">
        <v>2023</v>
      </c>
      <c r="B351" s="4" t="s">
        <v>199</v>
      </c>
      <c r="C351" s="2">
        <v>101150</v>
      </c>
      <c r="D351" s="2">
        <v>5</v>
      </c>
      <c r="E351" s="4" t="s">
        <v>200</v>
      </c>
      <c r="F351" s="2">
        <v>2023</v>
      </c>
      <c r="G351" s="2">
        <v>748</v>
      </c>
      <c r="H351" s="3">
        <v>941.66</v>
      </c>
      <c r="I351" s="3"/>
    </row>
    <row r="352" spans="1:9" ht="15">
      <c r="A352" s="2"/>
      <c r="B352" s="4"/>
      <c r="C352" s="2"/>
      <c r="D352" s="2"/>
      <c r="E352" s="6" t="s">
        <v>303</v>
      </c>
      <c r="F352" s="2"/>
      <c r="G352" s="2"/>
      <c r="H352" s="3"/>
      <c r="I352" s="3">
        <f>SUM(H351)</f>
        <v>941.66</v>
      </c>
    </row>
    <row r="353" spans="1:9" ht="28.5">
      <c r="A353" s="2">
        <v>2023</v>
      </c>
      <c r="B353" s="4" t="s">
        <v>262</v>
      </c>
      <c r="C353" s="2">
        <v>103201</v>
      </c>
      <c r="D353" s="2">
        <v>6</v>
      </c>
      <c r="E353" s="4" t="s">
        <v>263</v>
      </c>
      <c r="F353" s="2">
        <v>2023</v>
      </c>
      <c r="G353" s="2">
        <v>657</v>
      </c>
      <c r="H353" s="3">
        <v>12140</v>
      </c>
      <c r="I353" s="3"/>
    </row>
    <row r="354" spans="1:9" ht="15">
      <c r="A354" s="2"/>
      <c r="B354" s="4"/>
      <c r="C354" s="2"/>
      <c r="D354" s="2"/>
      <c r="E354" s="6" t="s">
        <v>303</v>
      </c>
      <c r="F354" s="2"/>
      <c r="G354" s="2"/>
      <c r="H354" s="3"/>
      <c r="I354" s="3">
        <f>SUM(H353)</f>
        <v>12140</v>
      </c>
    </row>
    <row r="355" spans="1:9" ht="28.5">
      <c r="A355" s="2">
        <v>2023</v>
      </c>
      <c r="B355" s="4" t="s">
        <v>47</v>
      </c>
      <c r="C355" s="2">
        <v>101101</v>
      </c>
      <c r="D355" s="2">
        <v>7</v>
      </c>
      <c r="E355" s="4" t="s">
        <v>48</v>
      </c>
      <c r="F355" s="2">
        <v>2023</v>
      </c>
      <c r="G355" s="2">
        <v>658</v>
      </c>
      <c r="H355" s="3">
        <v>424.24</v>
      </c>
      <c r="I355" s="3"/>
    </row>
    <row r="356" spans="1:9" ht="15">
      <c r="A356" s="2"/>
      <c r="B356" s="4"/>
      <c r="C356" s="2"/>
      <c r="D356" s="2"/>
      <c r="E356" s="6" t="s">
        <v>303</v>
      </c>
      <c r="F356" s="2"/>
      <c r="G356" s="2"/>
      <c r="H356" s="3"/>
      <c r="I356" s="3">
        <f>SUM(H355)</f>
        <v>424.24</v>
      </c>
    </row>
    <row r="357" spans="1:9" ht="42.75">
      <c r="A357" s="2">
        <v>2023</v>
      </c>
      <c r="B357" s="4" t="s">
        <v>163</v>
      </c>
      <c r="C357" s="2">
        <v>101105</v>
      </c>
      <c r="D357" s="2">
        <v>9</v>
      </c>
      <c r="E357" s="4" t="s">
        <v>164</v>
      </c>
      <c r="F357" s="2">
        <v>2023</v>
      </c>
      <c r="G357" s="2">
        <v>283</v>
      </c>
      <c r="H357" s="3">
        <v>880.93</v>
      </c>
      <c r="I357" s="3"/>
    </row>
    <row r="358" spans="1:9" ht="15">
      <c r="A358" s="7"/>
      <c r="B358" s="8"/>
      <c r="C358" s="7"/>
      <c r="D358" s="7"/>
      <c r="E358" s="9" t="s">
        <v>303</v>
      </c>
      <c r="F358" s="7"/>
      <c r="G358" s="7"/>
      <c r="H358" s="10"/>
      <c r="I358" s="10">
        <f>SUM(H357)</f>
        <v>880.93</v>
      </c>
    </row>
    <row r="359" spans="1:9" ht="28.5">
      <c r="A359" s="2">
        <v>2023</v>
      </c>
      <c r="B359" s="4" t="s">
        <v>226</v>
      </c>
      <c r="C359" s="2">
        <v>103106</v>
      </c>
      <c r="D359" s="2">
        <v>2</v>
      </c>
      <c r="E359" s="4" t="s">
        <v>227</v>
      </c>
      <c r="F359" s="2">
        <v>2023</v>
      </c>
      <c r="G359" s="2">
        <v>43</v>
      </c>
      <c r="H359" s="3">
        <v>8234.1</v>
      </c>
      <c r="I359" s="3"/>
    </row>
    <row r="360" spans="1:9" ht="15">
      <c r="A360" s="2"/>
      <c r="B360" s="4"/>
      <c r="C360" s="2"/>
      <c r="D360" s="2"/>
      <c r="E360" s="6" t="s">
        <v>303</v>
      </c>
      <c r="F360" s="2"/>
      <c r="G360" s="2"/>
      <c r="H360" s="3"/>
      <c r="I360" s="3">
        <f>SUM(H359)</f>
        <v>8234.1</v>
      </c>
    </row>
    <row r="361" spans="1:9" ht="14.25">
      <c r="A361" s="2"/>
      <c r="B361" s="4"/>
      <c r="C361" s="2"/>
      <c r="D361" s="2"/>
      <c r="E361" s="4"/>
      <c r="F361" s="2"/>
      <c r="G361" s="2"/>
      <c r="H361" s="3"/>
      <c r="I361" s="3"/>
    </row>
    <row r="362" spans="1:9" ht="14.25">
      <c r="A362" s="2"/>
      <c r="B362" s="4"/>
      <c r="C362" s="2"/>
      <c r="D362" s="2"/>
      <c r="E362" s="22" t="s">
        <v>364</v>
      </c>
      <c r="F362" s="20"/>
      <c r="G362" s="21"/>
      <c r="H362" s="19">
        <f>SUM(H3:H361)</f>
        <v>8064401.8100000005</v>
      </c>
      <c r="I362" s="3"/>
    </row>
    <row r="363" spans="1:9" ht="14.25">
      <c r="A363" s="2"/>
      <c r="B363" s="4"/>
      <c r="C363" s="2"/>
      <c r="D363" s="2"/>
      <c r="E363" s="4"/>
      <c r="F363" s="2"/>
      <c r="G363" s="2"/>
      <c r="H363" s="3"/>
      <c r="I363" s="3"/>
    </row>
  </sheetData>
  <sheetProtection/>
  <mergeCells count="2">
    <mergeCell ref="A1:I1"/>
    <mergeCell ref="E362:G36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6" r:id="rId1"/>
  <rowBreaks count="2" manualBreakCount="2">
    <brk id="32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cp:lastPrinted>2024-01-29T19:31:55Z</cp:lastPrinted>
  <dcterms:created xsi:type="dcterms:W3CDTF">2024-01-18T11:39:55Z</dcterms:created>
  <dcterms:modified xsi:type="dcterms:W3CDTF">2024-01-29T19:32:16Z</dcterms:modified>
  <cp:category/>
  <cp:version/>
  <cp:contentType/>
  <cp:contentStatus/>
</cp:coreProperties>
</file>