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soggetti_t1" sheetId="1" r:id="rId1"/>
  </sheets>
  <definedNames>
    <definedName name="_xlnm.Print_Titles" localSheetId="0">'soggetti_t1'!$1:$2</definedName>
  </definedNames>
  <calcPr fullCalcOnLoad="1"/>
</workbook>
</file>

<file path=xl/sharedStrings.xml><?xml version="1.0" encoding="utf-8"?>
<sst xmlns="http://schemas.openxmlformats.org/spreadsheetml/2006/main" count="288" uniqueCount="179">
  <si>
    <t>Esercizio</t>
  </si>
  <si>
    <t>Soggetto</t>
  </si>
  <si>
    <t>Capitolo</t>
  </si>
  <si>
    <t>Articolo</t>
  </si>
  <si>
    <t>Anno Impegno</t>
  </si>
  <si>
    <t>Numero Impegno</t>
  </si>
  <si>
    <t>Importo</t>
  </si>
  <si>
    <t>Totale</t>
  </si>
  <si>
    <t>ACCIARRI MINICA</t>
  </si>
  <si>
    <t>ID 938530 - RIMBORSO SPESE PER MISSIONE A MILANO IL 4-5 FEBBRAIO 2024,CONSIGLIERE REGIONALE ACCIARRI MONICA</t>
  </si>
  <si>
    <t>AGENZIA ASS.CO.S.A.S DI MONTI LUCIANA E COMPAGNONI SILVIO &amp; C.</t>
  </si>
  <si>
    <t>ID 936598 - APPENDICE N. 650332815 DEL 30/01/2024 RELATIVA LA POLIZZA INFORTUNI CONS.RI N. 733387193</t>
  </si>
  <si>
    <t>AGENZIA DELLE ENTRATE</t>
  </si>
  <si>
    <t>ID 947609 - IRPEF COLLABORATORI GABINETTO MESE DI GENNAIO LIQUIDATO IN FEBBRAIO C.CONT. 28 DEL 15.03.2024</t>
  </si>
  <si>
    <t>ID 938145 - VERSMENTO RITENUTA DEL 4% LIQUIDATA IN OTTOBRE 2023 CARTA CONTABILE 12 DEL 15.02.2024</t>
  </si>
  <si>
    <t>ANAC AUTORITA' NAZIONALE ANTICORRUZIONE (EX AVCP)</t>
  </si>
  <si>
    <t>ID 938297 - LIQUIDAZIONE CONTRIBUTO CODIE GARA 942024 MANUTENZIONE STRAORDINARIA IMPIANTI ELEVATORI DAL 01.01.2024 AL 31.102026 OMNIA SERVITIA CIG: A029BEF30F</t>
  </si>
  <si>
    <t>ASSOCIAZIONE FRA GLI EX CONSIGLIERI DELLA REGIONE MARCHE</t>
  </si>
  <si>
    <t>AUTOSTRADE PER L'ITALIA SPA</t>
  </si>
  <si>
    <t>ID 940578 - LIQUIDAZIONE PEDAGGI AUTOSTRADALI GENNAIO 2024- CIG: ZA2306006F.</t>
  </si>
  <si>
    <t>BALCIA INSURANCE SE</t>
  </si>
  <si>
    <t>ID 935638 - polizzia assicurativa triennale 2024/2026 incendio furto caskoPREMIO COMPLESSIVO 33078 A</t>
  </si>
  <si>
    <t>ID 938817 - Liquidazione appendice di inclusione del 05/02/2024 alla polizza assicurativa triennale incendio-furto-kasko e garanzie accessorie  veicoli utilizzati dai consiglieri regionali  Marche componenti della Giunta non consiglieri n. MEL-161-2023 d</t>
  </si>
  <si>
    <t>BCC NPLS</t>
  </si>
  <si>
    <t>BILO MIRKO</t>
  </si>
  <si>
    <t>ID 938530 -RIMBORSO SPESE PER MISSIONIE A MILANO IL 4-5 FEBBRAIO 2024 CONSIGLIERE REGIONALE BILOO MIRKO</t>
  </si>
  <si>
    <t>BONGELLI</t>
  </si>
  <si>
    <t>rimborso spese per partecipazione allOiniziativa progettuale -Have care of peaceâ€ nei giorni 07/02/2024, 08/02/2024, 12/02/2024 e 15/02/2024 presso i Licei artistici E. Mannucci di Ancona , F. Mengaroni di Pesaro, U. Preziotti - O. Licini di Fermo e G. C</t>
  </si>
  <si>
    <t>CARDINALETTI</t>
  </si>
  <si>
    <t>ID 940634 - RIMBORSO SPESE CARDINALETTI SIMONA PER PROGETTO 'EMOZIONI E SENTIMENTI NELLE RELAZIONI ALL'INIZIO DELL'ADOLESCENZA'</t>
  </si>
  <si>
    <t>CIAVATTINI GARDEN DI ELISABETTA E BEATRICE</t>
  </si>
  <si>
    <t>ID 947617 - LIQUIDAZIONE PER FORNITURA DI UNA CORONA DI ALLORO PER L'INIZIATIVA DEL 10 FEBBRAIO - DELIBERA UDP 418/145 DEL 30.01.24</t>
  </si>
  <si>
    <t>COLLABORATORE GABINETTO SOCIONOVO</t>
  </si>
  <si>
    <t>COLLABORATORI GABINETTO BORDONI</t>
  </si>
  <si>
    <t>COLLABORATORI GABINETTO MARINELLI</t>
  </si>
  <si>
    <t>ID 940126 - -COLLABORATORI DI GABIENTTO COMPENSO ATTIVITA MESE DI FEBBRAIO 2024 GIACOMO MARINELLI</t>
  </si>
  <si>
    <t>COLLABORATORI GABINETTO NICCOLETTI</t>
  </si>
  <si>
    <t>COLLABORATORI GABINETTO RAGNI</t>
  </si>
  <si>
    <t>COMPONENTI CORECOM</t>
  </si>
  <si>
    <t>ID 940580- RIMBORSO SPESE AL PRESIDENTE PER L'ESERCIZIO DELL'INCARICO PERIODO GENNAIO - FEBBRAIO 2024. L.R. n.8/2001, Art. 9, c. 4. - Mese di MARZO 2024.</t>
  </si>
  <si>
    <t>ID 937052 -RIIMBORSO SPESE MISSIONE COMPONENTI CORECOM ANNO 2024 Presidente Grucci Cinzia - missione a Matera del 18-19/01/2024.</t>
  </si>
  <si>
    <t>ID 940580 - RIIMBORSO SPESE MISSIONE COMPONENTI CORECOM ANNO 2024 Presidente Grucci Cinzia - missioni a Pesaro del 08/02/2024, a Macerata del 12/02/2024, a Macerata del 15/02/2024 ed a Roma del  22/02/2024.</t>
  </si>
  <si>
    <t>CONSIGLIERI REGIONALI</t>
  </si>
  <si>
    <t>ID 938528 - RIMBORSO SPESE PER ESERVCIZIO MANDATO CONSIGLIERI REG.LI PARTE VARIABILE PRESENZE MESE DI GENNAIO 2024 MESE DI FEBBRAIO 2024</t>
  </si>
  <si>
    <t>CONTI</t>
  </si>
  <si>
    <t>ID 940635 - RIMBORSO SPESE CONTI CRISTINA PROGETTO 'EMOZIONI E SENTIMENTI NELLE RELAZIONI ALL'INIZIO DELL'ADOLESCENZA'</t>
  </si>
  <si>
    <t>DUSSMAN SERVICE SRL</t>
  </si>
  <si>
    <t>ECONOMO DEL CONSIGLIO REGIONALE MARCHE</t>
  </si>
  <si>
    <t>ID 948358 - Rendiconto spese economali Febbraio 2024: corona di alloro -Giorno della Memoriaâ€ 2024 - Reintegro del fondo cassa economale</t>
  </si>
  <si>
    <t>ID 938854 - Rendiconto spese economali Gennaio 2024: imposta di bollo su e/c conto -cassa economaleâ€ - Reintegro del fondo cassa economale</t>
  </si>
  <si>
    <t>ID 938854 - Rendiconto spese economali Gennaio 2024: timbri per gruppo consiliare  Reintegro del fondo cassa economale</t>
  </si>
  <si>
    <t>ID 948358 - Rendiconto spese economali Febbraio 2024: rimborso spesa acquisto rotoli pellicola trasparente - Reintegro del fondo cassa economale</t>
  </si>
  <si>
    <t>ID 946879 - rimborso spese missioni personale GENNAIO FEBBRAIO 2024</t>
  </si>
  <si>
    <t>ID 934573 - Versamento all'economo dell'anticipazione di cassa anno 2024</t>
  </si>
  <si>
    <t>EX CONSIGLIERI REGIONALI</t>
  </si>
  <si>
    <t>FASTWEB SPA</t>
  </si>
  <si>
    <t>ID 940574 - LIQUIDAZIONE FATTURA PER Servizi di telefonia fissa periodo gennaio/febbraio 2024  CIG: 768356024C</t>
  </si>
  <si>
    <t>ID 940571 -  LIQUIDAZIONE FATTURA PER Servizi di connettivitÃ  per le sedi dellOAssemblea legislativa periodo gennaio/febbraio 2024 CIG: 7711494E26</t>
  </si>
  <si>
    <t>FENICE SECURITY SERVICES SRL</t>
  </si>
  <si>
    <t>ID 937638 - LIQUIDAZIONE SERVIZIO DI vigilanza presso alula consiliare e presso la sede dell'assemblea RELATIVO AL MESE DI GENNAIO 2024 - CIG:87656570FE</t>
  </si>
  <si>
    <t>GIACANI</t>
  </si>
  <si>
    <t>ID 940636 - RIMBORSO SPESE GIACANI GIORGIA PROGETTO 'EMOZIONI E SENTIMENTI NELLE RELAZIONI ALL'INIZIO DELL'ADOLESCENZA'</t>
  </si>
  <si>
    <t>GRASSETTI</t>
  </si>
  <si>
    <t>ID 940637 -RIMBORSI SPESE GRASSETTI ISILVIA PER  PROGETTO 'EMOZIONI E SENTIMENTI NELLE RELAZIONI ALL'INIZIO DELL'ADOLESCENZA'</t>
  </si>
  <si>
    <t>INFOTEAM SRL</t>
  </si>
  <si>
    <t>ID 939939 - LIQUIDAZIONE FATTURA PER RINNOVO DI N. 310 LICENZE SYMANTEC ENDPOINT SECURITY ATTIVAZIONE 7 MARZO 2024 E SCADENZA 06 MARZO 2025</t>
  </si>
  <si>
    <t>INPS SEDE DI ANCONA</t>
  </si>
  <si>
    <t>ID 947609 - VERSMENTO INPS SU COMPENSI COCO GENNAIO LIQUIDATIIN FEBBRAIO 2/3 ENTE C.CONTABIE 31 DEL 15.03.2024</t>
  </si>
  <si>
    <t>ID 947609 - VERAMENTO RITENUTA DEL 4% GENNAIO LIQUIDATO IN FEBBRAIO C.CONTABILE 30 DEL 15.03.2024</t>
  </si>
  <si>
    <t>ID 947609 - VERSAMENTO INSP SU COMPENSI COCO GENNAIO LIQUIDATI IN FEBBRAIO 1/3 DIPENDENTE C.CONTABILE 31 DEL 15.03.2024</t>
  </si>
  <si>
    <t>ISTITUTO COMPRENSIVO 'DA VINCI - UNGARETTI'</t>
  </si>
  <si>
    <t>ID 948080 - Rimborso delle spese sostenute per la partecipazione allOiniziativa -Giorno della Memoriaâ€ svoltasi ad Ancona il 30.01.2024 (rif. fatt. n. 14-FE del 30.01.2024 CIG B0229F87E8)</t>
  </si>
  <si>
    <t>ISTITUTO COMPRENSIVO 'E. PALADINI'</t>
  </si>
  <si>
    <t>ID 948081 - Rimborso delle spese sostenute per la partecipazione allOiniziativa -Giorno della Memoriaâ€ svoltasi ad Ancona il 30.01.2024 (rif. fatt. n. 2024000039SP del 30.01.2024 CIG B020F0D148)</t>
  </si>
  <si>
    <t>ISTITUTO COMPRENSIVO 'SASSOFERRATO'</t>
  </si>
  <si>
    <t>ID 948082 - Rimborso delle spese sostenute per la partecipazione allOiniziativa -Giorno della Memoriaâ€ svoltasi ad Ancona il 30.01.2024 (fatt. n. 23/01 del 30.01.2024 CIG B03A1B5994)</t>
  </si>
  <si>
    <t>ITALIANA PETROLI SPA</t>
  </si>
  <si>
    <t>ID 937535 - LIQUIDAZIONE PER FORNITURA DI CARBURANTE FUEL CARD MESE DI GENNAIO 2024 - CIG:Z04359F7CE</t>
  </si>
  <si>
    <t>ID 940576 -  LIQUIDAZIONE PER  FORNITURA CARBURANTE FUEL CARD FEBBRAIO 2024 CIG: Z04359F7CE.</t>
  </si>
  <si>
    <t>ITD SOLUTIONS SPA</t>
  </si>
  <si>
    <t>ID 947898 - Noleggio n. 30 fotocopiatrici monocromatiche n adesione a Convenzione -apparecchiature multifunzione 32 - noleggio. lotto 3â€ CIG: 85274122FF</t>
  </si>
  <si>
    <t>KYOCERA DOCUMENTS SOLUTIONS ITALIA SPA</t>
  </si>
  <si>
    <t>ID 936413 - CANONE NOLEGGIO DI TRE APPARECCHIATURE FOTOCOPIATRICI MULTIFUNZIONE A COLORI PERIODO 01/01/2024 - 28/01/2024 NOLEGGIO LOTTO 5</t>
  </si>
  <si>
    <t>LEASE PLAN ITALIA SPA</t>
  </si>
  <si>
    <t>ID 940577 -  Canone di noleggio di 2 nuove autovetture berlina piccola ibrida in preassegnazione (1 Opel GranLand X e 1 Ford Focus SW), in uso allOAssemblea legislativa regionale, per il mese di gennaio 2024 - Cig. Z7A39FFD2A.</t>
  </si>
  <si>
    <t>MADE BUS S.R.L.</t>
  </si>
  <si>
    <t>ID 947982 - noleggio n. 2 autobus con conducente per il trasporto degli studenti degli istituti scolastici della provincia di Ascoli Piceno a Loreto il giorno 2 marzo 2024 (Le Marche per la Pace  2024) - CIG: B09471C23A</t>
  </si>
  <si>
    <t>MAGGIOLI SPA</t>
  </si>
  <si>
    <t>ID 946988 - LIQUIDAZIONE FATTURA PER CORSO DI FORMAZIONE 'LA CERTIFICAZIONE UNICA 2024 E LE NOVITA' FISCALI PER I SOSTITUTI DI IMPOSTA'</t>
  </si>
  <si>
    <t>MARCHEGGIANI  VIAGGI SNC</t>
  </si>
  <si>
    <t>ID 947981 - noleggio n. 2 autobus con conducente per il trasporto degli studenti degli istituti scolastici della provincia di Pesaro-Urbino a Loreto il giorno 2 marzo 2024 (Le Marche per la Pace 2024) - CIG: B09453E7C3</t>
  </si>
  <si>
    <t>MARINANGELI MARCO</t>
  </si>
  <si>
    <t>ID 938530 - RIMBORSO SPESE PER MISSIONE MILANO IL 4-5 FEBBRAIO 2024, CONSIGLIERE REGIONALE MARINANGELI MARCO.</t>
  </si>
  <si>
    <t>MARINELLI RENZO</t>
  </si>
  <si>
    <t>ID 938530 - RIMBORSO SPESE PER MISSIONE A MILANO IL 4-5 FEBBRAIO 2024, CONSIGLIERE REGIONALE MARINELLI RENZO</t>
  </si>
  <si>
    <t>PAGLIARINI BUS SRL</t>
  </si>
  <si>
    <t>ID 947980 - noleggio n. 2 autobus con conducente per il trasporto degli studenti degli istituti scolastici della provincia di  Macerata a Loreto il giorno 2 marzo 2024 (Le Marche per la Pace 2024) - CIG: B093EA4522</t>
  </si>
  <si>
    <t>PIEMME S.P.A.</t>
  </si>
  <si>
    <t>ID 937570 - LIQUIDAZIONE FATTURA PER ACQUISTO SPAZI PER ATTIVITA DI COMUNICAZIONE ISTITUZIONALE SU CORRIERE ADRIATICO  1/4 DI PAGINA DEL 29.01.2024 GIORNO DELLA MEMORIA 2024 - CIG:Z0B3DFF669</t>
  </si>
  <si>
    <t>POSTE ITALIANE S.P.A</t>
  </si>
  <si>
    <t>ID 940633 - Servizio postale -posta easy fullâ€ erogato nel mese di gennaio 2024 (quota spese componenti UdP)</t>
  </si>
  <si>
    <t>ID 940633 - Servizi postali -consegna a domicilioâ€, -pick up fullâ€ e -posta easy fullâ€ erogati nel mese di gennaio 2024</t>
  </si>
  <si>
    <t>PROGRAM DI AUTONOLEGGIO FIORENTINO SRL</t>
  </si>
  <si>
    <t>PURPLE SPV S.R.L.</t>
  </si>
  <si>
    <t>RAI RADIO TELEVISIONE ITALIANA</t>
  </si>
  <si>
    <t>ID 935564 - CANONE SPECIALE TV D NR. 488275 ANNO 2024 ASS.LEGISLATIVA MARCHE</t>
  </si>
  <si>
    <t>REGIONE MARCHE - GIUNTA REGIONALE</t>
  </si>
  <si>
    <t>ID 936597 - RESTITUZIONE ALLA GIUNTA DEL CANONE FORFETTARIO ANNUO PER 2 DISTRIBUTORI AUTOMATICI  - 01/12/22 - 30/11/23</t>
  </si>
  <si>
    <t>ID 938808 - TRATTAMENTO ECONOMICO DEL PERSONALE ASSEGNATO AI GRUPPI MESE DI GENNAIO 2024</t>
  </si>
  <si>
    <t>ID 938808 - Oneri riflessi su trattamento economico del  personale assegnato ai gruppi mese di Gennaio 2024</t>
  </si>
  <si>
    <t>ID 938808 - Irap su trattamento economico del personale assegnato ai gruppi mese di Gennaio 2024</t>
  </si>
  <si>
    <t>ID 947609 - IRAP COLLABORATORI DI GABINETTO GENNAIO LIQUIDATO IN FEBBRAIO C. CONTABILE 29 DEL 15.03.2024</t>
  </si>
  <si>
    <t>ID 939154 - rimborso anticipato delle spese sostenute dalla Giunta regionale,per lOanno 2024, per i servizi relativi alla conservazione dei documenti informatici - DIGIP di cui alla Convenzione stipulata fra la Regione Marche e lOAssemblea legislativa</t>
  </si>
  <si>
    <t>ID 939933 - CONVENZIONE PER UTILIZZO E GESTIONE DI SISTEMI INFORMATICI REGIONALI RIMBORSO SPESE PER L ANNO 2024</t>
  </si>
  <si>
    <t>ID 938808 - Retribuzione di posizione dirigenti a tempo indeterminato mese di Gennaio 2024</t>
  </si>
  <si>
    <t>ID 938808 - Retribuzione di posizione dirigenti a tempo determinato mese di Gennaio 2024</t>
  </si>
  <si>
    <t>ID 938808 - Progressioni orizzontali e indennitÃ  di comparto personale del Consiglio mese di Gennaio 2024</t>
  </si>
  <si>
    <t>ID 938808 - Oneri riflessi su competenze del personale mese di Gennaio 2024</t>
  </si>
  <si>
    <t>ID 938808 -Oneri riflessi su competenze del personale delle segreterie politiche mese di Gennaio 2024</t>
  </si>
  <si>
    <t>ID 938808 - Irap su competenze del personale mese di Gennaio 2024</t>
  </si>
  <si>
    <t>ID 938808 - Irap su competenze del personale delle segreterie politiche mese di Gennaio 2024</t>
  </si>
  <si>
    <t>ID 938808 - Retribuzione di posizione responsabili elevata qualificazione mese di Gennaio 2024</t>
  </si>
  <si>
    <t>ID 938808 - Retribuzioni al personale dipendente del comparto mese di Gennaio 2024</t>
  </si>
  <si>
    <t>ID 938808 - Retribuzioni al personale dirigente a tempo indeterminato mese di Gennaio 2024</t>
  </si>
  <si>
    <t>ID 938808 -Retribuzioni al personale delle segreterie  politiche mese di Gennaio 2024</t>
  </si>
  <si>
    <t>ID 938808 - Retribuzioni al personale dirigente a tempo determinato mese di Gennaio 2024</t>
  </si>
  <si>
    <t>ROSSI GIACOMO</t>
  </si>
  <si>
    <t>ID 938530 - RIMBORSO SPESE PER MISSIONE A ROMA IL 18/01/2024 ED A MILANO IL 4-5 FEBBRAIO 2024 - CONSIGLIERE REGIONALE ROSSI GIACOMO</t>
  </si>
  <si>
    <t>RSU SRL</t>
  </si>
  <si>
    <t>SABATINELLI</t>
  </si>
  <si>
    <t>ID 940638 -RIMBORSI SPESE SABATINELLI NICOLLE PER  PROGETTO 'EMOZIONI E SENTIMENTI NELLE RELAZIONI ALL'INIZIO DELL'ADOLESCENZA' ATTIVITA ANNO 2024</t>
  </si>
  <si>
    <t>SANTINI MARCO</t>
  </si>
  <si>
    <t>ID 938065 - LIQUIDAZIONE FATTURA - COMPENSO VIOLINISTA PER CONTRIBUTO MUSICALE IN OCCASIONE DELLA SEDUTA APERTA DEL CONSIGLIO REGIONALE 30 GENNAIO 2024 - GIORNO DELLA MEMORIA</t>
  </si>
  <si>
    <t>ID 938852 - Liquidazione per prestazione musicale occasionale seduta aperta Consiglio regionale del 07.02.2024 per la celebrazione della ricorrenza del -Giorno del Ricordoâ€.</t>
  </si>
  <si>
    <t>SIAE SOC.IT.AUTORI ED EDITORI</t>
  </si>
  <si>
    <t>ID 938064 - PAGAMENTO  DIRITTI D'AUTORE CONTRIBUTO MUSICALE IN OCCASIONE DELLA SEDUTA APERTA DEL CONSIGLIO REGIONAL SVOLTA IL 30 GENNAIO 2024</t>
  </si>
  <si>
    <t>ID 938853 - Liquidazione per pagamento diritti per lOiniziativa -Giorno del Ricordoâ€ 2024 (permesso n. 0305101-2024-00000306 del 7 febbraio 2024).</t>
  </si>
  <si>
    <t>SOCIETA' AUTOMOBILE CLUB</t>
  </si>
  <si>
    <t>ID 938548 - Pgamento tassa automobilistica per n. 2 autovetture FIAT TIPO relativa all anno 2024</t>
  </si>
  <si>
    <t>SPEED SPA -  SOCIETA' PUBBLICITA'EDITORIALE E DIGITALE S.P.A.</t>
  </si>
  <si>
    <t>ID 937571 - LIQUIDAZIONE FATTURA PER ACQUISTO SPAZI PER ATTIVITA'DI COMUNICAZIONE ISTITUZIONALE SU IL RESTO DEL CARLINO 1/A DI PAGINA DEL 29.01.2024 GIORNO DELLA MEMORIA 2024 - CIG:ZED3DFF689</t>
  </si>
  <si>
    <t>STEAT SPA</t>
  </si>
  <si>
    <t>ID 947979 - NOLEGGIO n. 2 autobus con conducente per il trasporto degli studenti degli istituti scolastici della provincia di Fermo a Loreto il giorno 2 marzo 2024 (Le Marche per la Pace 2024) - CIG: B0942CA187</t>
  </si>
  <si>
    <t>TELECOM ITALIA S.P.A.-TIM SPA</t>
  </si>
  <si>
    <t>ID 939153 - Servizi telefonia mobile componenti UdP periodo gennaio 2024  CIG ZB83465956</t>
  </si>
  <si>
    <t>ID 939153 - Servizi telefonia mobile consiglieri periodo gennaio 2024 - CIG ZB83465956</t>
  </si>
  <si>
    <t>ID 939153 - Servizi telefonia mobile uffici periodo gennaio 2024 - CIG : ZB83465956</t>
  </si>
  <si>
    <t>ID 939153 - Noleggio apparati di telecomunicazione con assistenza tecnica periodo gennaio 2024 - CIG ZB83465956</t>
  </si>
  <si>
    <t>TELEPASS SPA</t>
  </si>
  <si>
    <t>ID 940579 -  LIQUIDAZIONE CANONE TELEPASS E CONTRIBUTO NO RESTITUZIONE TELEPASS - GENNAIO 2024 CIG: ZA2306006F.</t>
  </si>
  <si>
    <t>VITRI MICAELA</t>
  </si>
  <si>
    <t>ID 938530 - RIMBORSO SPESE PER MISSIONE A MILANO IL 4-5 FEBBRAIO 2024 CONSIGLIERE REGIONALE VITRI MICAELA.</t>
  </si>
  <si>
    <t>ZEPPONI TOURS DI ZEPPONI SNC</t>
  </si>
  <si>
    <t>ID 947978 - noleggio n. 2 autobus con conducente per il trasporto degli studenti degli istituti scolastici della provincia di Ancona a Loreto il giorno 2 marzo 2024 (Le Marche per la Pace 2024) - CIG: B0941331A9</t>
  </si>
  <si>
    <t xml:space="preserve">Oggetto </t>
  </si>
  <si>
    <t>ID 938145 - VERSAMENTO TRATTENUTA IVA MESE DI GENNAIO FEBBRAIO 2024 CARTE CONTABILI</t>
  </si>
  <si>
    <t>ID 938145- VERDSMENTO IRPEF MESE DI GENNAIO FEBBRAIO  2024 CONSIGLIERI REGIONALI CARTE CONTABILI 9 - 11 - 25 - 26 DI FEBBRAIO E 23 DI MARZO</t>
  </si>
  <si>
    <t>ID 935465 - QUOTA ASSOCIATIVA EX CONSIGLIERI REGIONALI LR 34/2017. Mese di GENNAIO FEBBRAIO MARZO  2024</t>
  </si>
  <si>
    <t>ID 935465 -Causale 'NDG 4115627' - Vers. creditore procedente pignoramento 1/5 presso terzi - Debitore Bartolomei Dante - Tribunale di Ancona - Esecuzione Ordinanza di assegnazione n. 768/2014 R.G.E. del  02.10.2014 - Mese di GENNAIO FEBBRAIO MARZO 2024.</t>
  </si>
  <si>
    <t>ID 940125 - COLLABORATORI DI GABIENTTO COMPENSO ATTIVITA MESE DI GENNAIO FEBBRAIO 2024 - BORDONI MONICA</t>
  </si>
  <si>
    <t>ID 940128 -COLLABORATORI DI GABIENTTO COMPENSO ATTIVITA MESE DI GENNAIO FEBBRAIO 2024 SOCIONOVO SIMONE</t>
  </si>
  <si>
    <t>ID 940129 -COLLABORATORI DI GABIENTTO COMPENSO ATTIVITA MESE DI GENNAIO FEBBRAIO 2024  NICCOLETTI PAOLO</t>
  </si>
  <si>
    <t>ID 940127 -COLLABORATORI DI GABIENTTO COMPENSO ATTIVITA MESE DI GENNAIO FEBBRAIO 2024 RAGNI LORENZO</t>
  </si>
  <si>
    <t>ID 937052 - RIMBORSO SPESE DI VIAGGIO PER SEDUTE DEL COMITATO n. 44 del 24.01.2024. L.R. n.8/2001, Art. 9, c. 4. - Mese di FEBBRAIO MARZO 2024. -</t>
  </si>
  <si>
    <t>id 934800 - INDENNITA' DI CARICA DEI CONSIGLIERI PERIODO mese di GENNAIO FEBBRAIO MARZO 2024</t>
  </si>
  <si>
    <t>ID 934800 - INDENNITA' DI FUNZIONE CONSIGLIERI REGIONALI ANNO 2024 - MESE DI GENNAIO FEBBRAIO MARZO 2024.</t>
  </si>
  <si>
    <t>ID 934803 - RIMBORSO SPESE PER ESERCIZIO MANDATO CONSIGLIERI REG.LI PARTE FISSA MESE DI FEBBRAIO MARZO ANNO 2024</t>
  </si>
  <si>
    <t>ID 939152 - Servizio derattizzazione a canone periodo gennaio febbraio  2024  CIG 8490622AEB</t>
  </si>
  <si>
    <t>ID 939152 - Servizio pulizia attivitÃ  a canone periodo gennaio febbraio  2024 - CIG 8490622AEB</t>
  </si>
  <si>
    <t>ID 935465 - ASSEGNI VITALIZI SPETTANTI AGLI EX CONSIGLIERI REGIONALI ED  EREDI AVENTI DIRITTO. Mese di GENNAIO FEBBRAIO MARZO 2024 -</t>
  </si>
  <si>
    <t>ID 935465 - TRATTAMENTO PREVIDENZIALE EX CONSIGLIERI ART. 7 TER L.R. 23/1995 Mese di GENNAIO FEBBRAIO MARZO 2024</t>
  </si>
  <si>
    <t>ID 937539 - LIQUIDAZIONE CANONE PER FORNITURA 1 AUTOVETTURA A NOLEGGIO PER IL MESE DI GENNAIO FEBBRAIO 2024 - CIG:Z4334E632E</t>
  </si>
  <si>
    <t>ID 934800 - Vers. creditore procedente per pign. 1/5 p/terzi - Debitore MARCOZZI  JESSICA - Ordinanza di assegnazione G.E. Tribunale di Fermo - Mese di GENNAIO FEBBRAIO MARZO  2024.</t>
  </si>
  <si>
    <t>ID 938136 - TRIBUTO IRAP SU INDENNITA' DI CARICA DI FUNZIONE DEI CONS.RI SUI VITALIZI E TRATT. PREV. DEGLI EX CONS.RI REGIONALI MESE DI GENNAIO FEBBRAIO 2024 C.C. 10 DEL 15.02.2024</t>
  </si>
  <si>
    <t xml:space="preserve">ID 935465 - RATA N. 53 - 'CORTE DEI CONTI SENTENZA N. 70/2019' - MALASPINA MAURA - Mese di GENNAIO FEBBRAIO MARZO 2024.  </t>
  </si>
  <si>
    <t>ID 934800 - CONTRIBUTI TRATTAMENTO PREVIDENZIALE SISTEMA CONTRIBUTIVO ANNO 2024. - MESE DI GENNAIO FEBBRAIO MARZO 2024</t>
  </si>
  <si>
    <t>ID  935465 - Vers. creditore procedente pignoramento 1/5 presso terzi - Debitore ENZO MARANGONI - Esecuzione Ordinanza di assegnazione n. 283/2020 R.G.E. Tribunale di Macerata del 24.07.2020 - Mese di   GENNAIO FEBBRAIO MARZO 2024</t>
  </si>
  <si>
    <t>TOTALE GENERALE</t>
  </si>
  <si>
    <t>TRASPARENZA PAGAMENTI RAGGRUPPATI PER SOGGETTO PERIODO 1 TRIMESTRE 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</si>
</sst>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40" fontId="0" fillId="0" borderId="0" xfId="0" applyNumberFormat="1" applyAlignment="1">
      <alignment wrapText="1"/>
    </xf>
    <xf numFmtId="40" fontId="0" fillId="0" borderId="0" xfId="0" applyNumberFormat="1" applyAlignment="1">
      <alignment/>
    </xf>
    <xf numFmtId="0" fontId="35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40" fontId="3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0" fontId="0" fillId="0" borderId="10" xfId="0" applyNumberFormat="1" applyBorder="1" applyAlignment="1">
      <alignment wrapText="1"/>
    </xf>
    <xf numFmtId="40" fontId="0" fillId="0" borderId="10" xfId="0" applyNumberFormat="1" applyBorder="1" applyAlignment="1">
      <alignment/>
    </xf>
    <xf numFmtId="0" fontId="32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40" fontId="35" fillId="0" borderId="10" xfId="0" applyNumberFormat="1" applyFont="1" applyBorder="1" applyAlignment="1">
      <alignment wrapText="1"/>
    </xf>
    <xf numFmtId="40" fontId="35" fillId="0" borderId="10" xfId="0" applyNumberFormat="1" applyFont="1" applyBorder="1" applyAlignment="1">
      <alignment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3"/>
  <sheetViews>
    <sheetView tabSelected="1" zoomScalePageLayoutView="0" workbookViewId="0" topLeftCell="A1">
      <pane ySplit="2" topLeftCell="A164" activePane="bottomLeft" state="frozen"/>
      <selection pane="topLeft" activeCell="A1" sqref="A1"/>
      <selection pane="bottomLeft" activeCell="E104" sqref="E104"/>
    </sheetView>
  </sheetViews>
  <sheetFormatPr defaultColWidth="9.140625" defaultRowHeight="15"/>
  <cols>
    <col min="1" max="1" width="9.140625" style="1" customWidth="1"/>
    <col min="2" max="2" width="40.00390625" style="1" customWidth="1"/>
    <col min="3" max="3" width="17.8515625" style="1" customWidth="1"/>
    <col min="4" max="4" width="9.140625" style="1" customWidth="1"/>
    <col min="5" max="5" width="63.7109375" style="1" customWidth="1"/>
    <col min="6" max="6" width="12.28125" style="1" customWidth="1"/>
    <col min="7" max="7" width="11.8515625" style="1" customWidth="1"/>
    <col min="8" max="8" width="22.57421875" style="2" customWidth="1"/>
    <col min="9" max="9" width="16.421875" style="3" customWidth="1"/>
    <col min="10" max="10" width="13.57421875" style="0" customWidth="1"/>
    <col min="11" max="11" width="11.8515625" style="0" customWidth="1"/>
  </cols>
  <sheetData>
    <row r="1" spans="1:9" ht="36.75" customHeight="1">
      <c r="A1" s="14" t="s">
        <v>178</v>
      </c>
      <c r="B1" s="15"/>
      <c r="C1" s="15"/>
      <c r="D1" s="15"/>
      <c r="E1" s="15"/>
      <c r="F1" s="15"/>
      <c r="G1" s="15"/>
      <c r="H1" s="15"/>
      <c r="I1" s="15"/>
    </row>
    <row r="2" spans="1:9" ht="32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154</v>
      </c>
      <c r="F2" s="5" t="s">
        <v>4</v>
      </c>
      <c r="G2" s="5" t="s">
        <v>5</v>
      </c>
      <c r="H2" s="6" t="s">
        <v>6</v>
      </c>
      <c r="I2" s="6" t="s">
        <v>7</v>
      </c>
    </row>
    <row r="3" spans="1:9" ht="29.25" customHeight="1">
      <c r="A3" s="7">
        <v>2024</v>
      </c>
      <c r="B3" s="7" t="s">
        <v>8</v>
      </c>
      <c r="C3" s="7">
        <v>101101</v>
      </c>
      <c r="D3" s="7">
        <v>7</v>
      </c>
      <c r="E3" s="7" t="s">
        <v>9</v>
      </c>
      <c r="F3" s="7">
        <v>2024</v>
      </c>
      <c r="G3" s="7">
        <v>128</v>
      </c>
      <c r="H3" s="8">
        <v>220.55</v>
      </c>
      <c r="I3" s="9"/>
    </row>
    <row r="4" spans="1:9" ht="14.25">
      <c r="A4" s="7"/>
      <c r="B4" s="7"/>
      <c r="C4" s="7"/>
      <c r="D4" s="7"/>
      <c r="E4" s="10" t="s">
        <v>7</v>
      </c>
      <c r="F4" s="7"/>
      <c r="G4" s="7"/>
      <c r="H4" s="8"/>
      <c r="I4" s="9">
        <f>SUM(H3)</f>
        <v>220.55</v>
      </c>
    </row>
    <row r="5" spans="1:9" ht="36" customHeight="1">
      <c r="A5" s="7">
        <v>2024</v>
      </c>
      <c r="B5" s="7" t="s">
        <v>10</v>
      </c>
      <c r="C5" s="7">
        <v>101101</v>
      </c>
      <c r="D5" s="7">
        <v>10</v>
      </c>
      <c r="E5" s="7" t="s">
        <v>11</v>
      </c>
      <c r="F5" s="7">
        <v>2024</v>
      </c>
      <c r="G5" s="7">
        <v>104</v>
      </c>
      <c r="H5" s="8">
        <v>78.69</v>
      </c>
      <c r="I5" s="9"/>
    </row>
    <row r="6" spans="1:9" ht="14.25">
      <c r="A6" s="7"/>
      <c r="B6" s="7"/>
      <c r="C6" s="7"/>
      <c r="D6" s="7"/>
      <c r="E6" s="10" t="s">
        <v>7</v>
      </c>
      <c r="F6" s="7"/>
      <c r="G6" s="7"/>
      <c r="H6" s="8"/>
      <c r="I6" s="9">
        <f>SUM(H5)</f>
        <v>78.69</v>
      </c>
    </row>
    <row r="7" spans="1:9" ht="30.75" customHeight="1">
      <c r="A7" s="7">
        <v>2024</v>
      </c>
      <c r="B7" s="7" t="s">
        <v>12</v>
      </c>
      <c r="C7" s="7">
        <v>990171</v>
      </c>
      <c r="D7" s="7">
        <v>4</v>
      </c>
      <c r="E7" s="7" t="s">
        <v>155</v>
      </c>
      <c r="F7" s="7">
        <v>2024</v>
      </c>
      <c r="G7" s="7">
        <v>4</v>
      </c>
      <c r="H7" s="8">
        <v>36778.46</v>
      </c>
      <c r="I7" s="9"/>
    </row>
    <row r="8" spans="1:9" ht="41.25" customHeight="1">
      <c r="A8" s="7">
        <v>2024</v>
      </c>
      <c r="B8" s="7" t="s">
        <v>12</v>
      </c>
      <c r="C8" s="7">
        <v>990171</v>
      </c>
      <c r="D8" s="7">
        <v>5</v>
      </c>
      <c r="E8" s="7" t="s">
        <v>156</v>
      </c>
      <c r="F8" s="7">
        <v>2024</v>
      </c>
      <c r="G8" s="7">
        <v>5</v>
      </c>
      <c r="H8" s="8">
        <v>293134.67</v>
      </c>
      <c r="I8" s="9"/>
    </row>
    <row r="9" spans="1:9" ht="45" customHeight="1">
      <c r="A9" s="7">
        <v>2024</v>
      </c>
      <c r="B9" s="7" t="s">
        <v>12</v>
      </c>
      <c r="C9" s="7">
        <v>990171</v>
      </c>
      <c r="D9" s="7">
        <v>6</v>
      </c>
      <c r="E9" s="7" t="s">
        <v>13</v>
      </c>
      <c r="F9" s="7">
        <v>2024</v>
      </c>
      <c r="G9" s="7">
        <v>6</v>
      </c>
      <c r="H9" s="8">
        <v>2427.68</v>
      </c>
      <c r="I9" s="9"/>
    </row>
    <row r="10" spans="1:9" ht="36.75" customHeight="1">
      <c r="A10" s="7">
        <v>2024</v>
      </c>
      <c r="B10" s="7" t="s">
        <v>12</v>
      </c>
      <c r="C10" s="7">
        <v>990171</v>
      </c>
      <c r="D10" s="7">
        <v>7</v>
      </c>
      <c r="E10" s="7" t="s">
        <v>14</v>
      </c>
      <c r="F10" s="7">
        <v>2024</v>
      </c>
      <c r="G10" s="7">
        <v>7</v>
      </c>
      <c r="H10" s="8">
        <v>298.19</v>
      </c>
      <c r="I10" s="9"/>
    </row>
    <row r="11" spans="1:9" ht="14.25">
      <c r="A11" s="7"/>
      <c r="B11" s="7"/>
      <c r="C11" s="7"/>
      <c r="D11" s="7"/>
      <c r="E11" s="10" t="s">
        <v>7</v>
      </c>
      <c r="F11" s="7"/>
      <c r="G11" s="7"/>
      <c r="H11" s="8"/>
      <c r="I11" s="9">
        <f>SUM(H7:H10)</f>
        <v>332639</v>
      </c>
    </row>
    <row r="12" spans="1:9" ht="47.25" customHeight="1">
      <c r="A12" s="7">
        <v>2024</v>
      </c>
      <c r="B12" s="7" t="s">
        <v>15</v>
      </c>
      <c r="C12" s="7">
        <v>103101</v>
      </c>
      <c r="D12" s="7">
        <v>2</v>
      </c>
      <c r="E12" s="7" t="s">
        <v>16</v>
      </c>
      <c r="F12" s="7">
        <v>2024</v>
      </c>
      <c r="G12" s="7">
        <v>112</v>
      </c>
      <c r="H12" s="8">
        <v>35</v>
      </c>
      <c r="I12" s="9"/>
    </row>
    <row r="13" spans="1:9" ht="14.25">
      <c r="A13" s="7"/>
      <c r="B13" s="7"/>
      <c r="C13" s="7"/>
      <c r="D13" s="7"/>
      <c r="E13" s="10" t="s">
        <v>7</v>
      </c>
      <c r="F13" s="7"/>
      <c r="G13" s="7"/>
      <c r="H13" s="8"/>
      <c r="I13" s="9">
        <f>SUM(H12)</f>
        <v>35</v>
      </c>
    </row>
    <row r="14" spans="1:9" ht="42.75" customHeight="1">
      <c r="A14" s="7">
        <v>2024</v>
      </c>
      <c r="B14" s="7" t="s">
        <v>17</v>
      </c>
      <c r="C14" s="7">
        <v>990271</v>
      </c>
      <c r="D14" s="7">
        <v>1</v>
      </c>
      <c r="E14" s="7" t="s">
        <v>157</v>
      </c>
      <c r="F14" s="7">
        <v>2024</v>
      </c>
      <c r="G14" s="7">
        <v>14</v>
      </c>
      <c r="H14" s="8">
        <v>1798</v>
      </c>
      <c r="I14" s="9"/>
    </row>
    <row r="15" spans="1:9" ht="14.25">
      <c r="A15" s="7"/>
      <c r="B15" s="7"/>
      <c r="C15" s="7"/>
      <c r="D15" s="7"/>
      <c r="E15" s="10" t="s">
        <v>7</v>
      </c>
      <c r="F15" s="7"/>
      <c r="G15" s="7"/>
      <c r="H15" s="8"/>
      <c r="I15" s="9">
        <f>SUM(H14:H14)</f>
        <v>1798</v>
      </c>
    </row>
    <row r="16" spans="1:9" ht="39" customHeight="1">
      <c r="A16" s="7">
        <v>2024</v>
      </c>
      <c r="B16" s="7" t="s">
        <v>18</v>
      </c>
      <c r="C16" s="7">
        <v>103103</v>
      </c>
      <c r="D16" s="7">
        <v>2</v>
      </c>
      <c r="E16" s="7" t="s">
        <v>19</v>
      </c>
      <c r="F16" s="7">
        <v>2024</v>
      </c>
      <c r="G16" s="7">
        <v>99</v>
      </c>
      <c r="H16" s="8">
        <v>220.91</v>
      </c>
      <c r="I16" s="9"/>
    </row>
    <row r="17" spans="1:9" ht="14.25">
      <c r="A17" s="7"/>
      <c r="B17" s="7"/>
      <c r="C17" s="7"/>
      <c r="D17" s="7"/>
      <c r="E17" s="10" t="s">
        <v>7</v>
      </c>
      <c r="F17" s="7"/>
      <c r="G17" s="7"/>
      <c r="H17" s="8"/>
      <c r="I17" s="9">
        <f>SUM(H16)</f>
        <v>220.91</v>
      </c>
    </row>
    <row r="18" spans="1:9" ht="38.25" customHeight="1">
      <c r="A18" s="7">
        <v>2024</v>
      </c>
      <c r="B18" s="7" t="s">
        <v>20</v>
      </c>
      <c r="C18" s="7">
        <v>101101</v>
      </c>
      <c r="D18" s="7">
        <v>10</v>
      </c>
      <c r="E18" s="7" t="s">
        <v>21</v>
      </c>
      <c r="F18" s="7">
        <v>2024</v>
      </c>
      <c r="G18" s="7">
        <v>58</v>
      </c>
      <c r="H18" s="8">
        <v>11026</v>
      </c>
      <c r="I18" s="9"/>
    </row>
    <row r="19" spans="1:9" ht="14.25">
      <c r="A19" s="7"/>
      <c r="B19" s="7"/>
      <c r="C19" s="7"/>
      <c r="D19" s="7"/>
      <c r="E19" s="10" t="s">
        <v>7</v>
      </c>
      <c r="F19" s="7"/>
      <c r="G19" s="7"/>
      <c r="H19" s="8"/>
      <c r="I19" s="9">
        <f>SUM(H18)</f>
        <v>11026</v>
      </c>
    </row>
    <row r="20" spans="1:9" ht="48" customHeight="1">
      <c r="A20" s="7">
        <v>2024</v>
      </c>
      <c r="B20" s="7" t="s">
        <v>20</v>
      </c>
      <c r="C20" s="7">
        <v>101101</v>
      </c>
      <c r="D20" s="7">
        <v>10</v>
      </c>
      <c r="E20" s="7" t="s">
        <v>22</v>
      </c>
      <c r="F20" s="7">
        <v>2024</v>
      </c>
      <c r="G20" s="7">
        <v>149</v>
      </c>
      <c r="H20" s="8">
        <v>273.17</v>
      </c>
      <c r="I20" s="9"/>
    </row>
    <row r="21" spans="1:9" ht="14.25">
      <c r="A21" s="7"/>
      <c r="B21" s="7"/>
      <c r="C21" s="7"/>
      <c r="D21" s="7"/>
      <c r="E21" s="10" t="s">
        <v>7</v>
      </c>
      <c r="F21" s="7"/>
      <c r="G21" s="7"/>
      <c r="H21" s="8"/>
      <c r="I21" s="9">
        <f>SUM(H20)</f>
        <v>273.17</v>
      </c>
    </row>
    <row r="22" spans="1:9" ht="60" customHeight="1">
      <c r="A22" s="7">
        <v>2024</v>
      </c>
      <c r="B22" s="7" t="s">
        <v>23</v>
      </c>
      <c r="C22" s="7">
        <v>990271</v>
      </c>
      <c r="D22" s="7">
        <v>2</v>
      </c>
      <c r="E22" s="7" t="s">
        <v>158</v>
      </c>
      <c r="F22" s="7">
        <v>2024</v>
      </c>
      <c r="G22" s="7">
        <v>15</v>
      </c>
      <c r="H22" s="8">
        <v>1467</v>
      </c>
      <c r="I22" s="9"/>
    </row>
    <row r="23" spans="1:9" ht="14.25">
      <c r="A23" s="7"/>
      <c r="B23" s="7"/>
      <c r="C23" s="7"/>
      <c r="D23" s="7"/>
      <c r="E23" s="10" t="s">
        <v>7</v>
      </c>
      <c r="F23" s="7"/>
      <c r="G23" s="7"/>
      <c r="H23" s="8"/>
      <c r="I23" s="9">
        <f>SUM(H22:H22)</f>
        <v>1467</v>
      </c>
    </row>
    <row r="24" spans="1:9" ht="32.25" customHeight="1">
      <c r="A24" s="7">
        <v>2024</v>
      </c>
      <c r="B24" s="7" t="s">
        <v>24</v>
      </c>
      <c r="C24" s="7">
        <v>101101</v>
      </c>
      <c r="D24" s="7">
        <v>7</v>
      </c>
      <c r="E24" s="7" t="s">
        <v>25</v>
      </c>
      <c r="F24" s="7">
        <v>2024</v>
      </c>
      <c r="G24" s="7">
        <v>128</v>
      </c>
      <c r="H24" s="8">
        <v>250.55</v>
      </c>
      <c r="I24" s="9"/>
    </row>
    <row r="25" spans="1:9" ht="14.25">
      <c r="A25" s="7"/>
      <c r="B25" s="7"/>
      <c r="C25" s="7"/>
      <c r="D25" s="7"/>
      <c r="E25" s="10" t="s">
        <v>7</v>
      </c>
      <c r="F25" s="7"/>
      <c r="G25" s="7"/>
      <c r="H25" s="8"/>
      <c r="I25" s="9">
        <f>SUM(H24)</f>
        <v>250.55</v>
      </c>
    </row>
    <row r="26" spans="1:9" ht="61.5" customHeight="1">
      <c r="A26" s="7">
        <v>2024</v>
      </c>
      <c r="B26" s="7" t="s">
        <v>26</v>
      </c>
      <c r="C26" s="7">
        <v>101130</v>
      </c>
      <c r="D26" s="7">
        <v>12</v>
      </c>
      <c r="E26" s="7" t="s">
        <v>27</v>
      </c>
      <c r="F26" s="7">
        <v>2024</v>
      </c>
      <c r="G26" s="7">
        <v>166</v>
      </c>
      <c r="H26" s="8">
        <v>134.32</v>
      </c>
      <c r="I26" s="9"/>
    </row>
    <row r="27" spans="1:9" ht="14.25">
      <c r="A27" s="7"/>
      <c r="B27" s="7"/>
      <c r="C27" s="7"/>
      <c r="D27" s="7"/>
      <c r="E27" s="10" t="s">
        <v>7</v>
      </c>
      <c r="F27" s="7"/>
      <c r="G27" s="7"/>
      <c r="H27" s="8"/>
      <c r="I27" s="9">
        <f>SUM(H26)</f>
        <v>134.32</v>
      </c>
    </row>
    <row r="28" spans="1:9" ht="44.25" customHeight="1">
      <c r="A28" s="7">
        <v>2024</v>
      </c>
      <c r="B28" s="7" t="s">
        <v>28</v>
      </c>
      <c r="C28" s="7">
        <v>101160</v>
      </c>
      <c r="D28" s="7">
        <v>14</v>
      </c>
      <c r="E28" s="7" t="s">
        <v>29</v>
      </c>
      <c r="F28" s="7">
        <v>2024</v>
      </c>
      <c r="G28" s="7">
        <v>167</v>
      </c>
      <c r="H28" s="8">
        <v>89.4</v>
      </c>
      <c r="I28" s="9"/>
    </row>
    <row r="29" spans="1:9" ht="14.25">
      <c r="A29" s="7"/>
      <c r="B29" s="7"/>
      <c r="C29" s="7"/>
      <c r="D29" s="7"/>
      <c r="E29" s="10" t="s">
        <v>7</v>
      </c>
      <c r="F29" s="7"/>
      <c r="G29" s="7"/>
      <c r="H29" s="8"/>
      <c r="I29" s="9">
        <f>SUM(H28)</f>
        <v>89.4</v>
      </c>
    </row>
    <row r="30" spans="1:9" ht="36.75" customHeight="1">
      <c r="A30" s="7">
        <v>2024</v>
      </c>
      <c r="B30" s="7" t="s">
        <v>30</v>
      </c>
      <c r="C30" s="7">
        <v>101105</v>
      </c>
      <c r="D30" s="7">
        <v>1</v>
      </c>
      <c r="E30" s="7" t="s">
        <v>31</v>
      </c>
      <c r="F30" s="7">
        <v>2024</v>
      </c>
      <c r="G30" s="7">
        <v>110</v>
      </c>
      <c r="H30" s="8">
        <v>143</v>
      </c>
      <c r="I30" s="9"/>
    </row>
    <row r="31" spans="1:9" ht="14.25">
      <c r="A31" s="7"/>
      <c r="B31" s="7"/>
      <c r="C31" s="7"/>
      <c r="D31" s="7"/>
      <c r="E31" s="10" t="s">
        <v>7</v>
      </c>
      <c r="F31" s="7"/>
      <c r="G31" s="7"/>
      <c r="H31" s="8"/>
      <c r="I31" s="9">
        <f>SUM(H30)</f>
        <v>143</v>
      </c>
    </row>
    <row r="32" spans="1:9" ht="30" customHeight="1">
      <c r="A32" s="7">
        <v>2024</v>
      </c>
      <c r="B32" s="7" t="s">
        <v>32</v>
      </c>
      <c r="C32" s="7">
        <v>101102</v>
      </c>
      <c r="D32" s="7">
        <v>4</v>
      </c>
      <c r="E32" s="7" t="s">
        <v>160</v>
      </c>
      <c r="F32" s="7">
        <v>2024</v>
      </c>
      <c r="G32" s="7">
        <v>81</v>
      </c>
      <c r="H32" s="8">
        <v>3333.34</v>
      </c>
      <c r="I32" s="9"/>
    </row>
    <row r="33" spans="1:9" ht="14.25">
      <c r="A33" s="7"/>
      <c r="B33" s="7"/>
      <c r="C33" s="7"/>
      <c r="D33" s="7"/>
      <c r="E33" s="10" t="s">
        <v>7</v>
      </c>
      <c r="F33" s="7"/>
      <c r="G33" s="7"/>
      <c r="H33" s="8"/>
      <c r="I33" s="9">
        <f>SUM(H32:H32)</f>
        <v>3333.34</v>
      </c>
    </row>
    <row r="34" spans="1:9" ht="24" customHeight="1">
      <c r="A34" s="7">
        <v>2024</v>
      </c>
      <c r="B34" s="7" t="s">
        <v>33</v>
      </c>
      <c r="C34" s="7">
        <v>101102</v>
      </c>
      <c r="D34" s="7">
        <v>4</v>
      </c>
      <c r="E34" s="7" t="s">
        <v>159</v>
      </c>
      <c r="F34" s="7">
        <v>2024</v>
      </c>
      <c r="G34" s="7">
        <v>81</v>
      </c>
      <c r="H34" s="8">
        <v>9000</v>
      </c>
      <c r="I34" s="9"/>
    </row>
    <row r="35" spans="1:9" ht="14.25">
      <c r="A35" s="7"/>
      <c r="B35" s="7"/>
      <c r="C35" s="7"/>
      <c r="D35" s="7"/>
      <c r="E35" s="10" t="s">
        <v>7</v>
      </c>
      <c r="F35" s="7"/>
      <c r="G35" s="7"/>
      <c r="H35" s="8"/>
      <c r="I35" s="9">
        <f>SUM(H34:H34)</f>
        <v>9000</v>
      </c>
    </row>
    <row r="36" spans="1:9" ht="30.75" customHeight="1">
      <c r="A36" s="7">
        <v>2024</v>
      </c>
      <c r="B36" s="7" t="s">
        <v>34</v>
      </c>
      <c r="C36" s="7">
        <v>101102</v>
      </c>
      <c r="D36" s="7">
        <v>4</v>
      </c>
      <c r="E36" s="7" t="s">
        <v>35</v>
      </c>
      <c r="F36" s="7">
        <v>2024</v>
      </c>
      <c r="G36" s="7">
        <v>81</v>
      </c>
      <c r="H36" s="8">
        <v>611.12</v>
      </c>
      <c r="I36" s="9"/>
    </row>
    <row r="37" spans="1:9" ht="14.25">
      <c r="A37" s="7"/>
      <c r="B37" s="7"/>
      <c r="C37" s="7"/>
      <c r="D37" s="7"/>
      <c r="E37" s="10" t="s">
        <v>7</v>
      </c>
      <c r="F37" s="7"/>
      <c r="G37" s="7"/>
      <c r="H37" s="8"/>
      <c r="I37" s="9">
        <f>SUM(H36)</f>
        <v>611.12</v>
      </c>
    </row>
    <row r="38" spans="1:9" ht="33" customHeight="1">
      <c r="A38" s="7">
        <v>2024</v>
      </c>
      <c r="B38" s="7" t="s">
        <v>36</v>
      </c>
      <c r="C38" s="7">
        <v>101102</v>
      </c>
      <c r="D38" s="7">
        <v>4</v>
      </c>
      <c r="E38" s="7" t="s">
        <v>161</v>
      </c>
      <c r="F38" s="7">
        <v>2024</v>
      </c>
      <c r="G38" s="7">
        <v>81</v>
      </c>
      <c r="H38" s="8">
        <v>2000</v>
      </c>
      <c r="I38" s="9"/>
    </row>
    <row r="39" spans="1:9" ht="14.25">
      <c r="A39" s="7"/>
      <c r="B39" s="7"/>
      <c r="C39" s="7"/>
      <c r="D39" s="7"/>
      <c r="E39" s="10" t="s">
        <v>7</v>
      </c>
      <c r="F39" s="7"/>
      <c r="G39" s="7"/>
      <c r="H39" s="8"/>
      <c r="I39" s="9">
        <f>SUM(H38:H38)</f>
        <v>2000</v>
      </c>
    </row>
    <row r="40" spans="1:9" ht="27" customHeight="1">
      <c r="A40" s="7">
        <v>2024</v>
      </c>
      <c r="B40" s="7" t="s">
        <v>37</v>
      </c>
      <c r="C40" s="7">
        <v>101102</v>
      </c>
      <c r="D40" s="7">
        <v>4</v>
      </c>
      <c r="E40" s="7" t="s">
        <v>162</v>
      </c>
      <c r="F40" s="7">
        <v>2024</v>
      </c>
      <c r="G40" s="7">
        <v>81</v>
      </c>
      <c r="H40" s="8">
        <v>5000</v>
      </c>
      <c r="I40" s="9"/>
    </row>
    <row r="41" spans="1:9" ht="14.25">
      <c r="A41" s="7"/>
      <c r="B41" s="7"/>
      <c r="C41" s="7"/>
      <c r="D41" s="7"/>
      <c r="E41" s="10" t="s">
        <v>7</v>
      </c>
      <c r="F41" s="7"/>
      <c r="G41" s="7"/>
      <c r="H41" s="8"/>
      <c r="I41" s="9">
        <f>SUM(H40:H40)</f>
        <v>5000</v>
      </c>
    </row>
    <row r="42" spans="1:9" ht="45" customHeight="1">
      <c r="A42" s="7">
        <v>2024</v>
      </c>
      <c r="B42" s="7" t="s">
        <v>38</v>
      </c>
      <c r="C42" s="7">
        <v>101130</v>
      </c>
      <c r="D42" s="7">
        <v>2</v>
      </c>
      <c r="E42" s="7" t="s">
        <v>163</v>
      </c>
      <c r="F42" s="7">
        <v>2024</v>
      </c>
      <c r="G42" s="7">
        <v>105</v>
      </c>
      <c r="H42" s="8">
        <v>25.01</v>
      </c>
      <c r="I42" s="9"/>
    </row>
    <row r="43" spans="1:9" ht="47.25" customHeight="1">
      <c r="A43" s="7">
        <v>2024</v>
      </c>
      <c r="B43" s="7" t="s">
        <v>38</v>
      </c>
      <c r="C43" s="7">
        <v>101130</v>
      </c>
      <c r="D43" s="7">
        <v>3</v>
      </c>
      <c r="E43" s="7" t="s">
        <v>39</v>
      </c>
      <c r="F43" s="7">
        <v>2024</v>
      </c>
      <c r="G43" s="7">
        <v>106</v>
      </c>
      <c r="H43" s="8">
        <v>50.92</v>
      </c>
      <c r="I43" s="9"/>
    </row>
    <row r="44" spans="1:9" ht="30.75" customHeight="1">
      <c r="A44" s="7">
        <v>2024</v>
      </c>
      <c r="B44" s="7" t="s">
        <v>38</v>
      </c>
      <c r="C44" s="7">
        <v>101130</v>
      </c>
      <c r="D44" s="7">
        <v>4</v>
      </c>
      <c r="E44" s="7" t="s">
        <v>40</v>
      </c>
      <c r="F44" s="7">
        <v>2024</v>
      </c>
      <c r="G44" s="7">
        <v>107</v>
      </c>
      <c r="H44" s="8">
        <v>284.6</v>
      </c>
      <c r="I44" s="9"/>
    </row>
    <row r="45" spans="1:9" ht="44.25" customHeight="1">
      <c r="A45" s="7">
        <v>2024</v>
      </c>
      <c r="B45" s="7" t="s">
        <v>38</v>
      </c>
      <c r="C45" s="7">
        <v>101130</v>
      </c>
      <c r="D45" s="7">
        <v>4</v>
      </c>
      <c r="E45" s="7" t="s">
        <v>41</v>
      </c>
      <c r="F45" s="7">
        <v>2024</v>
      </c>
      <c r="G45" s="7">
        <v>173</v>
      </c>
      <c r="H45" s="8">
        <v>182.62</v>
      </c>
      <c r="I45" s="9"/>
    </row>
    <row r="46" spans="1:9" ht="14.25">
      <c r="A46" s="7"/>
      <c r="B46" s="7"/>
      <c r="C46" s="7"/>
      <c r="D46" s="7"/>
      <c r="E46" s="10" t="s">
        <v>7</v>
      </c>
      <c r="F46" s="7"/>
      <c r="G46" s="7"/>
      <c r="H46" s="8"/>
      <c r="I46" s="9">
        <f>SUM(H42:H45)</f>
        <v>543.1500000000001</v>
      </c>
    </row>
    <row r="47" spans="1:9" ht="32.25" customHeight="1">
      <c r="A47" s="7">
        <v>2024</v>
      </c>
      <c r="B47" s="7" t="s">
        <v>42</v>
      </c>
      <c r="C47" s="7">
        <v>101101</v>
      </c>
      <c r="D47" s="7">
        <v>1</v>
      </c>
      <c r="E47" s="7" t="s">
        <v>164</v>
      </c>
      <c r="F47" s="7">
        <v>2024</v>
      </c>
      <c r="G47" s="7">
        <v>91</v>
      </c>
      <c r="H47" s="8">
        <v>710400</v>
      </c>
      <c r="I47" s="9"/>
    </row>
    <row r="48" spans="1:9" ht="33.75" customHeight="1">
      <c r="A48" s="7">
        <v>2024</v>
      </c>
      <c r="B48" s="7" t="s">
        <v>42</v>
      </c>
      <c r="C48" s="7">
        <v>101101</v>
      </c>
      <c r="D48" s="7">
        <v>2</v>
      </c>
      <c r="E48" s="7" t="s">
        <v>165</v>
      </c>
      <c r="F48" s="7">
        <v>2024</v>
      </c>
      <c r="G48" s="7">
        <v>92</v>
      </c>
      <c r="H48" s="8">
        <v>37610.1</v>
      </c>
      <c r="I48" s="9"/>
    </row>
    <row r="49" spans="1:9" ht="33" customHeight="1">
      <c r="A49" s="7">
        <v>2024</v>
      </c>
      <c r="B49" s="7" t="s">
        <v>42</v>
      </c>
      <c r="C49" s="7">
        <v>101101</v>
      </c>
      <c r="D49" s="7">
        <v>4</v>
      </c>
      <c r="E49" s="7" t="s">
        <v>166</v>
      </c>
      <c r="F49" s="7">
        <v>2024</v>
      </c>
      <c r="G49" s="7">
        <v>93</v>
      </c>
      <c r="H49" s="8">
        <v>298850</v>
      </c>
      <c r="I49" s="9"/>
    </row>
    <row r="50" spans="1:9" ht="50.25" customHeight="1">
      <c r="A50" s="7">
        <v>2024</v>
      </c>
      <c r="B50" s="7" t="s">
        <v>42</v>
      </c>
      <c r="C50" s="7">
        <v>101101</v>
      </c>
      <c r="D50" s="7">
        <v>5</v>
      </c>
      <c r="E50" s="7" t="s">
        <v>43</v>
      </c>
      <c r="F50" s="7">
        <v>2024</v>
      </c>
      <c r="G50" s="7">
        <v>94</v>
      </c>
      <c r="H50" s="8">
        <v>40135.2</v>
      </c>
      <c r="I50" s="9"/>
    </row>
    <row r="51" spans="1:9" ht="14.25">
      <c r="A51" s="7"/>
      <c r="B51" s="7"/>
      <c r="C51" s="7"/>
      <c r="D51" s="7"/>
      <c r="E51" s="10" t="s">
        <v>7</v>
      </c>
      <c r="F51" s="7"/>
      <c r="G51" s="7"/>
      <c r="H51" s="8"/>
      <c r="I51" s="9">
        <f>SUM(H47:H50)</f>
        <v>1086995.3</v>
      </c>
    </row>
    <row r="52" spans="1:9" ht="30.75" customHeight="1">
      <c r="A52" s="7">
        <v>2024</v>
      </c>
      <c r="B52" s="7" t="s">
        <v>44</v>
      </c>
      <c r="C52" s="7">
        <v>101160</v>
      </c>
      <c r="D52" s="7">
        <v>14</v>
      </c>
      <c r="E52" s="7" t="s">
        <v>45</v>
      </c>
      <c r="F52" s="7">
        <v>2024</v>
      </c>
      <c r="G52" s="7">
        <v>170</v>
      </c>
      <c r="H52" s="8">
        <v>95.12</v>
      </c>
      <c r="I52" s="9"/>
    </row>
    <row r="53" spans="1:9" ht="14.25">
      <c r="A53" s="7"/>
      <c r="B53" s="7"/>
      <c r="C53" s="7"/>
      <c r="D53" s="7"/>
      <c r="E53" s="10" t="s">
        <v>7</v>
      </c>
      <c r="F53" s="7"/>
      <c r="G53" s="7"/>
      <c r="H53" s="8"/>
      <c r="I53" s="9">
        <f>SUM(H52)</f>
        <v>95.12</v>
      </c>
    </row>
    <row r="54" spans="1:9" ht="28.5">
      <c r="A54" s="7">
        <v>2024</v>
      </c>
      <c r="B54" s="7" t="s">
        <v>46</v>
      </c>
      <c r="C54" s="7">
        <v>102102</v>
      </c>
      <c r="D54" s="7">
        <v>2</v>
      </c>
      <c r="E54" s="7" t="s">
        <v>167</v>
      </c>
      <c r="F54" s="7">
        <v>2024</v>
      </c>
      <c r="G54" s="7">
        <v>72</v>
      </c>
      <c r="H54" s="8">
        <v>479.46</v>
      </c>
      <c r="I54" s="9"/>
    </row>
    <row r="55" spans="1:9" ht="28.5">
      <c r="A55" s="7">
        <v>2024</v>
      </c>
      <c r="B55" s="7" t="s">
        <v>46</v>
      </c>
      <c r="C55" s="7">
        <v>103105</v>
      </c>
      <c r="D55" s="7">
        <v>3</v>
      </c>
      <c r="E55" s="7" t="s">
        <v>168</v>
      </c>
      <c r="F55" s="7">
        <v>2024</v>
      </c>
      <c r="G55" s="7">
        <v>71</v>
      </c>
      <c r="H55" s="8">
        <v>25220.4</v>
      </c>
      <c r="I55" s="9"/>
    </row>
    <row r="56" spans="1:9" ht="14.25">
      <c r="A56" s="7"/>
      <c r="B56" s="7"/>
      <c r="C56" s="7"/>
      <c r="D56" s="7"/>
      <c r="E56" s="10" t="s">
        <v>7</v>
      </c>
      <c r="F56" s="7"/>
      <c r="G56" s="7"/>
      <c r="H56" s="8"/>
      <c r="I56" s="9">
        <f>SUM(H54:H55)</f>
        <v>25699.86</v>
      </c>
    </row>
    <row r="57" spans="1:9" ht="33.75" customHeight="1">
      <c r="A57" s="7">
        <v>2024</v>
      </c>
      <c r="B57" s="7" t="s">
        <v>47</v>
      </c>
      <c r="C57" s="7">
        <v>101105</v>
      </c>
      <c r="D57" s="7">
        <v>1</v>
      </c>
      <c r="E57" s="7" t="s">
        <v>48</v>
      </c>
      <c r="F57" s="7">
        <v>2024</v>
      </c>
      <c r="G57" s="7">
        <v>182</v>
      </c>
      <c r="H57" s="8">
        <v>143</v>
      </c>
      <c r="I57" s="9"/>
    </row>
    <row r="58" spans="1:9" ht="42" customHeight="1">
      <c r="A58" s="7">
        <v>2024</v>
      </c>
      <c r="B58" s="7" t="s">
        <v>47</v>
      </c>
      <c r="C58" s="7">
        <v>103101</v>
      </c>
      <c r="D58" s="7">
        <v>1</v>
      </c>
      <c r="E58" s="7" t="s">
        <v>49</v>
      </c>
      <c r="F58" s="7">
        <v>2024</v>
      </c>
      <c r="G58" s="7">
        <v>150</v>
      </c>
      <c r="H58" s="8">
        <v>25.2</v>
      </c>
      <c r="I58" s="9"/>
    </row>
    <row r="59" spans="1:9" ht="35.25" customHeight="1">
      <c r="A59" s="7">
        <v>2024</v>
      </c>
      <c r="B59" s="7" t="s">
        <v>47</v>
      </c>
      <c r="C59" s="7">
        <v>103102</v>
      </c>
      <c r="D59" s="7">
        <v>3</v>
      </c>
      <c r="E59" s="7" t="s">
        <v>50</v>
      </c>
      <c r="F59" s="7">
        <v>2024</v>
      </c>
      <c r="G59" s="7">
        <v>151</v>
      </c>
      <c r="H59" s="8">
        <v>29</v>
      </c>
      <c r="I59" s="9"/>
    </row>
    <row r="60" spans="1:9" ht="38.25" customHeight="1">
      <c r="A60" s="7">
        <v>2024</v>
      </c>
      <c r="B60" s="7" t="s">
        <v>47</v>
      </c>
      <c r="C60" s="7">
        <v>103102</v>
      </c>
      <c r="D60" s="7">
        <v>6</v>
      </c>
      <c r="E60" s="7" t="s">
        <v>51</v>
      </c>
      <c r="F60" s="7">
        <v>2024</v>
      </c>
      <c r="G60" s="7">
        <v>183</v>
      </c>
      <c r="H60" s="8">
        <v>33.95</v>
      </c>
      <c r="I60" s="9"/>
    </row>
    <row r="61" spans="1:9" ht="30" customHeight="1">
      <c r="A61" s="7">
        <v>2024</v>
      </c>
      <c r="B61" s="7" t="s">
        <v>47</v>
      </c>
      <c r="C61" s="7">
        <v>110101</v>
      </c>
      <c r="D61" s="7">
        <v>2</v>
      </c>
      <c r="E61" s="7" t="s">
        <v>52</v>
      </c>
      <c r="F61" s="7">
        <v>2024</v>
      </c>
      <c r="G61" s="7">
        <v>175</v>
      </c>
      <c r="H61" s="8">
        <v>828</v>
      </c>
      <c r="I61" s="9"/>
    </row>
    <row r="62" spans="1:9" ht="29.25" customHeight="1">
      <c r="A62" s="7">
        <v>2024</v>
      </c>
      <c r="B62" s="7" t="s">
        <v>47</v>
      </c>
      <c r="C62" s="7">
        <v>990171</v>
      </c>
      <c r="D62" s="7">
        <v>1</v>
      </c>
      <c r="E62" s="7" t="s">
        <v>53</v>
      </c>
      <c r="F62" s="7">
        <v>2024</v>
      </c>
      <c r="G62" s="7">
        <v>1</v>
      </c>
      <c r="H62" s="8">
        <v>55000</v>
      </c>
      <c r="I62" s="9"/>
    </row>
    <row r="63" spans="1:9" ht="14.25">
      <c r="A63" s="7"/>
      <c r="B63" s="7"/>
      <c r="C63" s="7"/>
      <c r="D63" s="7"/>
      <c r="E63" s="10" t="s">
        <v>7</v>
      </c>
      <c r="F63" s="7"/>
      <c r="G63" s="7"/>
      <c r="H63" s="8"/>
      <c r="I63" s="9">
        <f>SUM(H57:H62)</f>
        <v>56059.15</v>
      </c>
    </row>
    <row r="64" spans="1:9" ht="28.5">
      <c r="A64" s="7">
        <v>2024</v>
      </c>
      <c r="B64" s="7" t="s">
        <v>54</v>
      </c>
      <c r="C64" s="7">
        <v>101101</v>
      </c>
      <c r="D64" s="7">
        <v>6</v>
      </c>
      <c r="E64" s="7" t="s">
        <v>169</v>
      </c>
      <c r="F64" s="7">
        <v>2024</v>
      </c>
      <c r="G64" s="7">
        <v>95</v>
      </c>
      <c r="H64" s="8">
        <v>1202964.24</v>
      </c>
      <c r="I64" s="9"/>
    </row>
    <row r="65" spans="1:9" ht="28.5">
      <c r="A65" s="7">
        <v>2024</v>
      </c>
      <c r="B65" s="7" t="s">
        <v>54</v>
      </c>
      <c r="C65" s="7">
        <v>101101</v>
      </c>
      <c r="D65" s="7">
        <v>14</v>
      </c>
      <c r="E65" s="7" t="s">
        <v>170</v>
      </c>
      <c r="F65" s="7">
        <v>2024</v>
      </c>
      <c r="G65" s="7">
        <v>96</v>
      </c>
      <c r="H65" s="8">
        <v>4388.61</v>
      </c>
      <c r="I65" s="9"/>
    </row>
    <row r="66" spans="1:9" ht="14.25">
      <c r="A66" s="7"/>
      <c r="B66" s="7"/>
      <c r="C66" s="7"/>
      <c r="D66" s="7"/>
      <c r="E66" s="10" t="s">
        <v>7</v>
      </c>
      <c r="F66" s="7"/>
      <c r="G66" s="7"/>
      <c r="H66" s="8"/>
      <c r="I66" s="9">
        <f>SUM(H64:H65)</f>
        <v>1207352.85</v>
      </c>
    </row>
    <row r="67" spans="1:9" ht="35.25" customHeight="1">
      <c r="A67" s="7">
        <v>2024</v>
      </c>
      <c r="B67" s="7" t="s">
        <v>55</v>
      </c>
      <c r="C67" s="7">
        <v>103101</v>
      </c>
      <c r="D67" s="7">
        <v>6</v>
      </c>
      <c r="E67" s="7" t="s">
        <v>56</v>
      </c>
      <c r="F67" s="7">
        <v>2024</v>
      </c>
      <c r="G67" s="7">
        <v>90</v>
      </c>
      <c r="H67" s="8">
        <v>648.2</v>
      </c>
      <c r="I67" s="9"/>
    </row>
    <row r="68" spans="1:9" ht="46.5" customHeight="1">
      <c r="A68" s="7">
        <v>2024</v>
      </c>
      <c r="B68" s="7" t="s">
        <v>55</v>
      </c>
      <c r="C68" s="7">
        <v>108101</v>
      </c>
      <c r="D68" s="7">
        <v>1</v>
      </c>
      <c r="E68" s="7" t="s">
        <v>57</v>
      </c>
      <c r="F68" s="7">
        <v>2024</v>
      </c>
      <c r="G68" s="7">
        <v>60</v>
      </c>
      <c r="H68" s="8">
        <v>6650.79</v>
      </c>
      <c r="I68" s="9"/>
    </row>
    <row r="69" spans="1:9" ht="14.25">
      <c r="A69" s="7"/>
      <c r="B69" s="7"/>
      <c r="C69" s="7"/>
      <c r="D69" s="7"/>
      <c r="E69" s="10" t="s">
        <v>7</v>
      </c>
      <c r="F69" s="7"/>
      <c r="G69" s="7"/>
      <c r="H69" s="8"/>
      <c r="I69" s="9">
        <f>SUM(H67:H68)</f>
        <v>7298.99</v>
      </c>
    </row>
    <row r="70" spans="1:9" ht="48" customHeight="1">
      <c r="A70" s="7">
        <v>2024</v>
      </c>
      <c r="B70" s="7" t="s">
        <v>58</v>
      </c>
      <c r="C70" s="7">
        <v>103105</v>
      </c>
      <c r="D70" s="7">
        <v>1</v>
      </c>
      <c r="E70" s="7" t="s">
        <v>59</v>
      </c>
      <c r="F70" s="7">
        <v>2024</v>
      </c>
      <c r="G70" s="7">
        <v>111</v>
      </c>
      <c r="H70" s="8">
        <v>14681.58</v>
      </c>
      <c r="I70" s="9"/>
    </row>
    <row r="71" spans="1:9" ht="14.25">
      <c r="A71" s="7"/>
      <c r="B71" s="7"/>
      <c r="C71" s="7"/>
      <c r="D71" s="7"/>
      <c r="E71" s="10" t="s">
        <v>7</v>
      </c>
      <c r="F71" s="7"/>
      <c r="G71" s="7"/>
      <c r="H71" s="8"/>
      <c r="I71" s="9">
        <f>SUM(H70)</f>
        <v>14681.58</v>
      </c>
    </row>
    <row r="72" spans="1:9" ht="45.75" customHeight="1">
      <c r="A72" s="7">
        <v>2024</v>
      </c>
      <c r="B72" s="7" t="s">
        <v>60</v>
      </c>
      <c r="C72" s="7">
        <v>101160</v>
      </c>
      <c r="D72" s="7">
        <v>14</v>
      </c>
      <c r="E72" s="7" t="s">
        <v>61</v>
      </c>
      <c r="F72" s="7">
        <v>2024</v>
      </c>
      <c r="G72" s="7">
        <v>169</v>
      </c>
      <c r="H72" s="8">
        <v>57.04</v>
      </c>
      <c r="I72" s="9"/>
    </row>
    <row r="73" spans="1:9" ht="14.25">
      <c r="A73" s="7"/>
      <c r="B73" s="7"/>
      <c r="C73" s="7"/>
      <c r="D73" s="7"/>
      <c r="E73" s="10" t="s">
        <v>7</v>
      </c>
      <c r="F73" s="7"/>
      <c r="G73" s="7"/>
      <c r="H73" s="8"/>
      <c r="I73" s="9">
        <f>SUM(H72)</f>
        <v>57.04</v>
      </c>
    </row>
    <row r="74" spans="1:9" ht="51" customHeight="1">
      <c r="A74" s="7">
        <v>2024</v>
      </c>
      <c r="B74" s="7" t="s">
        <v>62</v>
      </c>
      <c r="C74" s="7">
        <v>101160</v>
      </c>
      <c r="D74" s="7">
        <v>14</v>
      </c>
      <c r="E74" s="7" t="s">
        <v>63</v>
      </c>
      <c r="F74" s="7">
        <v>2024</v>
      </c>
      <c r="G74" s="7">
        <v>171</v>
      </c>
      <c r="H74" s="8">
        <v>82.78</v>
      </c>
      <c r="I74" s="9"/>
    </row>
    <row r="75" spans="1:9" ht="14.25">
      <c r="A75" s="7"/>
      <c r="B75" s="7"/>
      <c r="C75" s="7"/>
      <c r="D75" s="7"/>
      <c r="E75" s="10" t="s">
        <v>7</v>
      </c>
      <c r="F75" s="7"/>
      <c r="G75" s="7"/>
      <c r="H75" s="8"/>
      <c r="I75" s="9">
        <f>SUM(H74)</f>
        <v>82.78</v>
      </c>
    </row>
    <row r="76" spans="1:9" ht="52.5" customHeight="1">
      <c r="A76" s="7">
        <v>2024</v>
      </c>
      <c r="B76" s="7" t="s">
        <v>64</v>
      </c>
      <c r="C76" s="7">
        <v>108101</v>
      </c>
      <c r="D76" s="7">
        <v>4</v>
      </c>
      <c r="E76" s="7" t="s">
        <v>65</v>
      </c>
      <c r="F76" s="7">
        <v>2024</v>
      </c>
      <c r="G76" s="7">
        <v>146</v>
      </c>
      <c r="H76" s="8">
        <v>4757.76</v>
      </c>
      <c r="I76" s="9"/>
    </row>
    <row r="77" spans="1:9" ht="14.25">
      <c r="A77" s="7"/>
      <c r="B77" s="7"/>
      <c r="C77" s="7"/>
      <c r="D77" s="7"/>
      <c r="E77" s="10" t="s">
        <v>7</v>
      </c>
      <c r="F77" s="7"/>
      <c r="G77" s="7"/>
      <c r="H77" s="8"/>
      <c r="I77" s="9">
        <f>SUM(H76)</f>
        <v>4757.76</v>
      </c>
    </row>
    <row r="78" spans="1:9" ht="29.25" customHeight="1">
      <c r="A78" s="7">
        <v>2024</v>
      </c>
      <c r="B78" s="7" t="s">
        <v>66</v>
      </c>
      <c r="C78" s="7">
        <v>101102</v>
      </c>
      <c r="D78" s="7">
        <v>7</v>
      </c>
      <c r="E78" s="7" t="s">
        <v>67</v>
      </c>
      <c r="F78" s="7">
        <v>2024</v>
      </c>
      <c r="G78" s="7">
        <v>82</v>
      </c>
      <c r="H78" s="8">
        <v>1730.5</v>
      </c>
      <c r="I78" s="9"/>
    </row>
    <row r="79" spans="1:9" ht="36" customHeight="1">
      <c r="A79" s="7">
        <v>2024</v>
      </c>
      <c r="B79" s="7" t="s">
        <v>66</v>
      </c>
      <c r="C79" s="7">
        <v>990171</v>
      </c>
      <c r="D79" s="7">
        <v>7</v>
      </c>
      <c r="E79" s="7" t="s">
        <v>68</v>
      </c>
      <c r="F79" s="7">
        <v>2024</v>
      </c>
      <c r="G79" s="7">
        <v>7</v>
      </c>
      <c r="H79" s="8">
        <v>422.33</v>
      </c>
      <c r="I79" s="9"/>
    </row>
    <row r="80" spans="1:9" ht="38.25" customHeight="1">
      <c r="A80" s="7">
        <v>2024</v>
      </c>
      <c r="B80" s="7" t="s">
        <v>66</v>
      </c>
      <c r="C80" s="7">
        <v>990171</v>
      </c>
      <c r="D80" s="7">
        <v>12</v>
      </c>
      <c r="E80" s="7" t="s">
        <v>69</v>
      </c>
      <c r="F80" s="7">
        <v>2024</v>
      </c>
      <c r="G80" s="7">
        <v>11</v>
      </c>
      <c r="H80" s="8">
        <v>865.5</v>
      </c>
      <c r="I80" s="9"/>
    </row>
    <row r="81" spans="1:9" ht="14.25">
      <c r="A81" s="7"/>
      <c r="B81" s="7"/>
      <c r="C81" s="7"/>
      <c r="D81" s="7"/>
      <c r="E81" s="10" t="s">
        <v>7</v>
      </c>
      <c r="F81" s="7"/>
      <c r="G81" s="7"/>
      <c r="H81" s="8"/>
      <c r="I81" s="9">
        <f>SUM(H78:H80)</f>
        <v>3018.33</v>
      </c>
    </row>
    <row r="82" spans="1:9" ht="50.25" customHeight="1">
      <c r="A82" s="7">
        <v>2024</v>
      </c>
      <c r="B82" s="7" t="s">
        <v>70</v>
      </c>
      <c r="C82" s="7">
        <v>101105</v>
      </c>
      <c r="D82" s="7">
        <v>19</v>
      </c>
      <c r="E82" s="7" t="s">
        <v>71</v>
      </c>
      <c r="F82" s="7">
        <v>2024</v>
      </c>
      <c r="G82" s="7">
        <v>179</v>
      </c>
      <c r="H82" s="8">
        <v>400</v>
      </c>
      <c r="I82" s="9"/>
    </row>
    <row r="83" spans="1:9" ht="14.25">
      <c r="A83" s="7"/>
      <c r="B83" s="7"/>
      <c r="C83" s="7"/>
      <c r="D83" s="7"/>
      <c r="E83" s="10" t="s">
        <v>7</v>
      </c>
      <c r="F83" s="7"/>
      <c r="G83" s="7"/>
      <c r="H83" s="8"/>
      <c r="I83" s="9">
        <f>SUM(H82)</f>
        <v>400</v>
      </c>
    </row>
    <row r="84" spans="1:9" ht="42.75" customHeight="1">
      <c r="A84" s="7">
        <v>2024</v>
      </c>
      <c r="B84" s="7" t="s">
        <v>72</v>
      </c>
      <c r="C84" s="7">
        <v>101105</v>
      </c>
      <c r="D84" s="7">
        <v>19</v>
      </c>
      <c r="E84" s="7" t="s">
        <v>73</v>
      </c>
      <c r="F84" s="7">
        <v>2024</v>
      </c>
      <c r="G84" s="7">
        <v>178</v>
      </c>
      <c r="H84" s="8">
        <v>300</v>
      </c>
      <c r="I84" s="9"/>
    </row>
    <row r="85" spans="1:9" ht="14.25">
      <c r="A85" s="7"/>
      <c r="B85" s="7"/>
      <c r="C85" s="7"/>
      <c r="D85" s="7"/>
      <c r="E85" s="10" t="s">
        <v>7</v>
      </c>
      <c r="F85" s="7"/>
      <c r="G85" s="7"/>
      <c r="H85" s="8"/>
      <c r="I85" s="9">
        <f>SUM(H84)</f>
        <v>300</v>
      </c>
    </row>
    <row r="86" spans="1:9" ht="46.5" customHeight="1">
      <c r="A86" s="7">
        <v>2024</v>
      </c>
      <c r="B86" s="7" t="s">
        <v>74</v>
      </c>
      <c r="C86" s="7">
        <v>101105</v>
      </c>
      <c r="D86" s="7">
        <v>19</v>
      </c>
      <c r="E86" s="7" t="s">
        <v>75</v>
      </c>
      <c r="F86" s="7">
        <v>2024</v>
      </c>
      <c r="G86" s="7">
        <v>177</v>
      </c>
      <c r="H86" s="8">
        <v>440</v>
      </c>
      <c r="I86" s="9"/>
    </row>
    <row r="87" spans="1:9" ht="14.25">
      <c r="A87" s="7"/>
      <c r="B87" s="7"/>
      <c r="C87" s="7"/>
      <c r="D87" s="7"/>
      <c r="E87" s="10" t="s">
        <v>7</v>
      </c>
      <c r="F87" s="7"/>
      <c r="G87" s="7"/>
      <c r="H87" s="8"/>
      <c r="I87" s="9">
        <f>SUM(H86)</f>
        <v>440</v>
      </c>
    </row>
    <row r="88" spans="1:9" ht="39.75" customHeight="1">
      <c r="A88" s="7">
        <v>2024</v>
      </c>
      <c r="B88" s="7" t="s">
        <v>76</v>
      </c>
      <c r="C88" s="7">
        <v>103103</v>
      </c>
      <c r="D88" s="7">
        <v>1</v>
      </c>
      <c r="E88" s="7" t="s">
        <v>77</v>
      </c>
      <c r="F88" s="7">
        <v>2024</v>
      </c>
      <c r="G88" s="7">
        <v>46</v>
      </c>
      <c r="H88" s="8">
        <v>391.33</v>
      </c>
      <c r="I88" s="9"/>
    </row>
    <row r="89" spans="1:9" ht="36.75" customHeight="1">
      <c r="A89" s="7">
        <v>2024</v>
      </c>
      <c r="B89" s="7" t="s">
        <v>76</v>
      </c>
      <c r="C89" s="7">
        <v>103103</v>
      </c>
      <c r="D89" s="7">
        <v>1</v>
      </c>
      <c r="E89" s="7" t="s">
        <v>78</v>
      </c>
      <c r="F89" s="7">
        <v>2024</v>
      </c>
      <c r="G89" s="7">
        <v>46</v>
      </c>
      <c r="H89" s="8">
        <v>937</v>
      </c>
      <c r="I89" s="9"/>
    </row>
    <row r="90" spans="1:9" ht="14.25">
      <c r="A90" s="7"/>
      <c r="B90" s="7"/>
      <c r="C90" s="7"/>
      <c r="D90" s="7"/>
      <c r="E90" s="10" t="s">
        <v>7</v>
      </c>
      <c r="F90" s="7"/>
      <c r="G90" s="7"/>
      <c r="H90" s="8"/>
      <c r="I90" s="9">
        <f>SUM(H88:H89)</f>
        <v>1328.33</v>
      </c>
    </row>
    <row r="91" spans="1:9" ht="51.75" customHeight="1">
      <c r="A91" s="7">
        <v>2024</v>
      </c>
      <c r="B91" s="7" t="s">
        <v>79</v>
      </c>
      <c r="C91" s="7">
        <v>103106</v>
      </c>
      <c r="D91" s="7">
        <v>2</v>
      </c>
      <c r="E91" s="7" t="s">
        <v>80</v>
      </c>
      <c r="F91" s="7">
        <v>2024</v>
      </c>
      <c r="G91" s="7">
        <v>38</v>
      </c>
      <c r="H91" s="8">
        <v>4611.6</v>
      </c>
      <c r="I91" s="9"/>
    </row>
    <row r="92" spans="1:9" ht="14.25">
      <c r="A92" s="7"/>
      <c r="B92" s="7"/>
      <c r="C92" s="7"/>
      <c r="D92" s="7"/>
      <c r="E92" s="10" t="s">
        <v>7</v>
      </c>
      <c r="F92" s="7"/>
      <c r="G92" s="7"/>
      <c r="H92" s="8"/>
      <c r="I92" s="9">
        <f>SUM(H91)</f>
        <v>4611.6</v>
      </c>
    </row>
    <row r="93" spans="1:9" ht="54.75" customHeight="1">
      <c r="A93" s="7">
        <v>2024</v>
      </c>
      <c r="B93" s="7" t="s">
        <v>81</v>
      </c>
      <c r="C93" s="7">
        <v>103106</v>
      </c>
      <c r="D93" s="7">
        <v>2</v>
      </c>
      <c r="E93" s="7" t="s">
        <v>82</v>
      </c>
      <c r="F93" s="7">
        <v>2024</v>
      </c>
      <c r="G93" s="7">
        <v>36</v>
      </c>
      <c r="H93" s="8">
        <v>250.94</v>
      </c>
      <c r="I93" s="9"/>
    </row>
    <row r="94" spans="1:9" ht="14.25">
      <c r="A94" s="7"/>
      <c r="B94" s="7"/>
      <c r="C94" s="7"/>
      <c r="D94" s="7"/>
      <c r="E94" s="10" t="s">
        <v>7</v>
      </c>
      <c r="F94" s="7"/>
      <c r="G94" s="7"/>
      <c r="H94" s="8"/>
      <c r="I94" s="9">
        <f>SUM(H93)</f>
        <v>250.94</v>
      </c>
    </row>
    <row r="95" spans="1:9" ht="57" customHeight="1">
      <c r="A95" s="7">
        <v>2024</v>
      </c>
      <c r="B95" s="7" t="s">
        <v>83</v>
      </c>
      <c r="C95" s="7">
        <v>103103</v>
      </c>
      <c r="D95" s="7">
        <v>5</v>
      </c>
      <c r="E95" s="7" t="s">
        <v>84</v>
      </c>
      <c r="F95" s="7">
        <v>2024</v>
      </c>
      <c r="G95" s="7">
        <v>37</v>
      </c>
      <c r="H95" s="8">
        <v>811.81</v>
      </c>
      <c r="I95" s="9"/>
    </row>
    <row r="96" spans="1:9" ht="14.25">
      <c r="A96" s="7"/>
      <c r="B96" s="7"/>
      <c r="C96" s="7"/>
      <c r="D96" s="7"/>
      <c r="E96" s="10" t="s">
        <v>7</v>
      </c>
      <c r="F96" s="7"/>
      <c r="G96" s="7"/>
      <c r="H96" s="8"/>
      <c r="I96" s="9">
        <f>SUM(H95)</f>
        <v>811.81</v>
      </c>
    </row>
    <row r="97" spans="1:9" ht="44.25" customHeight="1">
      <c r="A97" s="7">
        <v>2024</v>
      </c>
      <c r="B97" s="7" t="s">
        <v>85</v>
      </c>
      <c r="C97" s="7">
        <v>101105</v>
      </c>
      <c r="D97" s="7">
        <v>19</v>
      </c>
      <c r="E97" s="7" t="s">
        <v>86</v>
      </c>
      <c r="F97" s="7">
        <v>2024</v>
      </c>
      <c r="G97" s="7">
        <v>163</v>
      </c>
      <c r="H97" s="8">
        <v>1375</v>
      </c>
      <c r="I97" s="9"/>
    </row>
    <row r="98" spans="1:9" ht="14.25">
      <c r="A98" s="7"/>
      <c r="B98" s="7"/>
      <c r="C98" s="7"/>
      <c r="D98" s="7"/>
      <c r="E98" s="10" t="s">
        <v>7</v>
      </c>
      <c r="F98" s="7"/>
      <c r="G98" s="7"/>
      <c r="H98" s="8"/>
      <c r="I98" s="9">
        <f>SUM(H97)</f>
        <v>1375</v>
      </c>
    </row>
    <row r="99" spans="1:9" ht="48" customHeight="1">
      <c r="A99" s="7">
        <v>2024</v>
      </c>
      <c r="B99" s="7" t="s">
        <v>87</v>
      </c>
      <c r="C99" s="7">
        <v>110101</v>
      </c>
      <c r="D99" s="7">
        <v>4</v>
      </c>
      <c r="E99" s="7" t="s">
        <v>88</v>
      </c>
      <c r="F99" s="7">
        <v>2024</v>
      </c>
      <c r="G99" s="7">
        <v>109</v>
      </c>
      <c r="H99" s="8">
        <v>290</v>
      </c>
      <c r="I99" s="9"/>
    </row>
    <row r="100" spans="1:9" ht="14.25">
      <c r="A100" s="7"/>
      <c r="B100" s="7"/>
      <c r="C100" s="7"/>
      <c r="D100" s="7"/>
      <c r="E100" s="10" t="s">
        <v>7</v>
      </c>
      <c r="F100" s="7"/>
      <c r="G100" s="7"/>
      <c r="H100" s="8"/>
      <c r="I100" s="9">
        <f>SUM(H99)</f>
        <v>290</v>
      </c>
    </row>
    <row r="101" spans="1:9" ht="58.5" customHeight="1">
      <c r="A101" s="7">
        <v>2024</v>
      </c>
      <c r="B101" s="7" t="s">
        <v>89</v>
      </c>
      <c r="C101" s="7">
        <v>101105</v>
      </c>
      <c r="D101" s="7">
        <v>19</v>
      </c>
      <c r="E101" s="7" t="s">
        <v>90</v>
      </c>
      <c r="F101" s="7">
        <v>2024</v>
      </c>
      <c r="G101" s="7">
        <v>159</v>
      </c>
      <c r="H101" s="8">
        <v>1540</v>
      </c>
      <c r="I101" s="9"/>
    </row>
    <row r="102" spans="1:9" ht="14.25">
      <c r="A102" s="7"/>
      <c r="B102" s="7"/>
      <c r="C102" s="7"/>
      <c r="D102" s="7"/>
      <c r="E102" s="10" t="s">
        <v>7</v>
      </c>
      <c r="F102" s="7"/>
      <c r="G102" s="7"/>
      <c r="H102" s="8"/>
      <c r="I102" s="9">
        <f>SUM(H101)</f>
        <v>1540</v>
      </c>
    </row>
    <row r="103" spans="1:9" ht="35.25" customHeight="1">
      <c r="A103" s="7">
        <v>2024</v>
      </c>
      <c r="B103" s="7" t="s">
        <v>91</v>
      </c>
      <c r="C103" s="7">
        <v>101101</v>
      </c>
      <c r="D103" s="7">
        <v>7</v>
      </c>
      <c r="E103" s="7" t="s">
        <v>92</v>
      </c>
      <c r="F103" s="7">
        <v>2024</v>
      </c>
      <c r="G103" s="7">
        <v>128</v>
      </c>
      <c r="H103" s="8">
        <v>274.55</v>
      </c>
      <c r="I103" s="9"/>
    </row>
    <row r="104" spans="1:9" ht="14.25">
      <c r="A104" s="7"/>
      <c r="B104" s="7"/>
      <c r="C104" s="7"/>
      <c r="D104" s="7"/>
      <c r="E104" s="10" t="s">
        <v>7</v>
      </c>
      <c r="F104" s="7"/>
      <c r="G104" s="7"/>
      <c r="H104" s="8"/>
      <c r="I104" s="9">
        <f>SUM(H103)</f>
        <v>274.55</v>
      </c>
    </row>
    <row r="105" spans="1:9" ht="32.25" customHeight="1">
      <c r="A105" s="7">
        <v>2024</v>
      </c>
      <c r="B105" s="7" t="s">
        <v>93</v>
      </c>
      <c r="C105" s="7">
        <v>101101</v>
      </c>
      <c r="D105" s="7">
        <v>7</v>
      </c>
      <c r="E105" s="7" t="s">
        <v>94</v>
      </c>
      <c r="F105" s="7">
        <v>2024</v>
      </c>
      <c r="G105" s="7">
        <v>128</v>
      </c>
      <c r="H105" s="8">
        <v>250.55</v>
      </c>
      <c r="I105" s="9"/>
    </row>
    <row r="106" spans="1:9" ht="14.25">
      <c r="A106" s="7"/>
      <c r="B106" s="7"/>
      <c r="C106" s="7"/>
      <c r="D106" s="7"/>
      <c r="E106" s="10" t="s">
        <v>7</v>
      </c>
      <c r="F106" s="7"/>
      <c r="G106" s="7"/>
      <c r="H106" s="8"/>
      <c r="I106" s="9">
        <f>SUM(H105)</f>
        <v>250.55</v>
      </c>
    </row>
    <row r="107" spans="1:9" ht="48.75" customHeight="1">
      <c r="A107" s="7">
        <v>2024</v>
      </c>
      <c r="B107" s="7" t="s">
        <v>95</v>
      </c>
      <c r="C107" s="7">
        <v>101105</v>
      </c>
      <c r="D107" s="7">
        <v>19</v>
      </c>
      <c r="E107" s="7" t="s">
        <v>96</v>
      </c>
      <c r="F107" s="7">
        <v>2024</v>
      </c>
      <c r="G107" s="7">
        <v>161</v>
      </c>
      <c r="H107" s="8">
        <v>1180</v>
      </c>
      <c r="I107" s="9"/>
    </row>
    <row r="108" spans="1:9" ht="14.25">
      <c r="A108" s="7"/>
      <c r="B108" s="7"/>
      <c r="C108" s="7"/>
      <c r="D108" s="7"/>
      <c r="E108" s="10" t="s">
        <v>7</v>
      </c>
      <c r="F108" s="7"/>
      <c r="G108" s="7"/>
      <c r="H108" s="8"/>
      <c r="I108" s="9">
        <f>SUM(H107)</f>
        <v>1180</v>
      </c>
    </row>
    <row r="109" spans="1:9" ht="46.5" customHeight="1">
      <c r="A109" s="7">
        <v>2024</v>
      </c>
      <c r="B109" s="7" t="s">
        <v>97</v>
      </c>
      <c r="C109" s="7">
        <v>101103</v>
      </c>
      <c r="D109" s="7">
        <v>3</v>
      </c>
      <c r="E109" s="7" t="s">
        <v>98</v>
      </c>
      <c r="F109" s="7">
        <v>2024</v>
      </c>
      <c r="G109" s="7">
        <v>62</v>
      </c>
      <c r="H109" s="8">
        <v>1976.4</v>
      </c>
      <c r="I109" s="9"/>
    </row>
    <row r="110" spans="1:9" ht="14.25">
      <c r="A110" s="7"/>
      <c r="B110" s="7"/>
      <c r="C110" s="7"/>
      <c r="D110" s="7"/>
      <c r="E110" s="10" t="s">
        <v>7</v>
      </c>
      <c r="F110" s="7"/>
      <c r="G110" s="7"/>
      <c r="H110" s="8"/>
      <c r="I110" s="9">
        <f>SUM(H109:H109)</f>
        <v>1976.4</v>
      </c>
    </row>
    <row r="111" spans="1:9" ht="36" customHeight="1">
      <c r="A111" s="7">
        <v>2024</v>
      </c>
      <c r="B111" s="7" t="s">
        <v>99</v>
      </c>
      <c r="C111" s="7">
        <v>101104</v>
      </c>
      <c r="D111" s="7">
        <v>3</v>
      </c>
      <c r="E111" s="7" t="s">
        <v>100</v>
      </c>
      <c r="F111" s="7">
        <v>2024</v>
      </c>
      <c r="G111" s="7">
        <v>41</v>
      </c>
      <c r="H111" s="8">
        <v>18.2</v>
      </c>
      <c r="I111" s="9"/>
    </row>
    <row r="112" spans="1:9" ht="41.25" customHeight="1">
      <c r="A112" s="7">
        <v>2024</v>
      </c>
      <c r="B112" s="7" t="s">
        <v>99</v>
      </c>
      <c r="C112" s="7">
        <v>103101</v>
      </c>
      <c r="D112" s="7">
        <v>8</v>
      </c>
      <c r="E112" s="7" t="s">
        <v>101</v>
      </c>
      <c r="F112" s="7">
        <v>2024</v>
      </c>
      <c r="G112" s="7">
        <v>40</v>
      </c>
      <c r="H112" s="8">
        <v>367.2</v>
      </c>
      <c r="I112" s="9"/>
    </row>
    <row r="113" spans="1:9" ht="14.25">
      <c r="A113" s="7"/>
      <c r="B113" s="7"/>
      <c r="C113" s="7"/>
      <c r="D113" s="7"/>
      <c r="E113" s="10" t="s">
        <v>7</v>
      </c>
      <c r="F113" s="7"/>
      <c r="G113" s="7"/>
      <c r="H113" s="8"/>
      <c r="I113" s="9">
        <f>SUM(H111:H112)</f>
        <v>385.4</v>
      </c>
    </row>
    <row r="114" spans="1:9" ht="28.5">
      <c r="A114" s="7">
        <v>2024</v>
      </c>
      <c r="B114" s="7" t="s">
        <v>102</v>
      </c>
      <c r="C114" s="7">
        <v>103103</v>
      </c>
      <c r="D114" s="7">
        <v>5</v>
      </c>
      <c r="E114" s="7" t="s">
        <v>171</v>
      </c>
      <c r="F114" s="7">
        <v>2024</v>
      </c>
      <c r="G114" s="7">
        <v>39</v>
      </c>
      <c r="H114" s="8">
        <v>1460.3</v>
      </c>
      <c r="I114" s="9"/>
    </row>
    <row r="115" spans="1:9" ht="14.25">
      <c r="A115" s="7"/>
      <c r="B115" s="7"/>
      <c r="C115" s="7"/>
      <c r="D115" s="7"/>
      <c r="E115" s="10" t="s">
        <v>7</v>
      </c>
      <c r="F115" s="7"/>
      <c r="G115" s="7"/>
      <c r="H115" s="8"/>
      <c r="I115" s="9">
        <f>SUM(H114:H114)</f>
        <v>1460.3</v>
      </c>
    </row>
    <row r="116" spans="1:9" ht="44.25" customHeight="1">
      <c r="A116" s="7">
        <v>2024</v>
      </c>
      <c r="B116" s="7" t="s">
        <v>103</v>
      </c>
      <c r="C116" s="7">
        <v>990271</v>
      </c>
      <c r="D116" s="7">
        <v>2</v>
      </c>
      <c r="E116" s="7" t="s">
        <v>172</v>
      </c>
      <c r="F116" s="7">
        <v>2024</v>
      </c>
      <c r="G116" s="7">
        <v>15</v>
      </c>
      <c r="H116" s="8">
        <v>1747.85</v>
      </c>
      <c r="I116" s="9"/>
    </row>
    <row r="117" spans="1:9" ht="14.25">
      <c r="A117" s="7"/>
      <c r="B117" s="7"/>
      <c r="C117" s="7"/>
      <c r="D117" s="7"/>
      <c r="E117" s="10" t="s">
        <v>7</v>
      </c>
      <c r="F117" s="7"/>
      <c r="G117" s="7"/>
      <c r="H117" s="8"/>
      <c r="I117" s="9">
        <f>SUM(H116:H116)</f>
        <v>1747.85</v>
      </c>
    </row>
    <row r="118" spans="1:9" ht="32.25" customHeight="1">
      <c r="A118" s="7">
        <v>2024</v>
      </c>
      <c r="B118" s="7" t="s">
        <v>104</v>
      </c>
      <c r="C118" s="7">
        <v>103101</v>
      </c>
      <c r="D118" s="7">
        <v>13</v>
      </c>
      <c r="E118" s="7" t="s">
        <v>105</v>
      </c>
      <c r="F118" s="7">
        <v>2024</v>
      </c>
      <c r="G118" s="7">
        <v>100</v>
      </c>
      <c r="H118" s="8">
        <v>407.35</v>
      </c>
      <c r="I118" s="9"/>
    </row>
    <row r="119" spans="1:9" ht="14.25">
      <c r="A119" s="7"/>
      <c r="B119" s="7"/>
      <c r="C119" s="7"/>
      <c r="D119" s="7"/>
      <c r="E119" s="10" t="s">
        <v>7</v>
      </c>
      <c r="F119" s="7"/>
      <c r="G119" s="7"/>
      <c r="H119" s="8"/>
      <c r="I119" s="9">
        <f>SUM(H118)</f>
        <v>407.35</v>
      </c>
    </row>
    <row r="120" spans="1:9" ht="41.25" customHeight="1">
      <c r="A120" s="7">
        <v>2024</v>
      </c>
      <c r="B120" s="7" t="s">
        <v>106</v>
      </c>
      <c r="C120" s="7">
        <v>1000</v>
      </c>
      <c r="D120" s="7">
        <v>2</v>
      </c>
      <c r="E120" s="7" t="s">
        <v>107</v>
      </c>
      <c r="F120" s="7">
        <v>2024</v>
      </c>
      <c r="G120" s="7">
        <v>103</v>
      </c>
      <c r="H120" s="8">
        <v>314.82</v>
      </c>
      <c r="I120" s="9"/>
    </row>
    <row r="121" spans="1:9" ht="44.25" customHeight="1">
      <c r="A121" s="7">
        <v>2024</v>
      </c>
      <c r="B121" s="7" t="s">
        <v>106</v>
      </c>
      <c r="C121" s="7">
        <v>101101</v>
      </c>
      <c r="D121" s="7">
        <v>11</v>
      </c>
      <c r="E121" s="7" t="s">
        <v>173</v>
      </c>
      <c r="F121" s="7">
        <v>2024</v>
      </c>
      <c r="G121" s="7">
        <v>97</v>
      </c>
      <c r="H121" s="8">
        <v>110658.05</v>
      </c>
      <c r="I121" s="9"/>
    </row>
    <row r="122" spans="1:9" ht="35.25" customHeight="1">
      <c r="A122" s="7">
        <v>2024</v>
      </c>
      <c r="B122" s="7" t="s">
        <v>106</v>
      </c>
      <c r="C122" s="7">
        <v>101101</v>
      </c>
      <c r="D122" s="7">
        <v>16</v>
      </c>
      <c r="E122" s="7" t="s">
        <v>108</v>
      </c>
      <c r="F122" s="7">
        <v>2024</v>
      </c>
      <c r="G122" s="7">
        <v>125</v>
      </c>
      <c r="H122" s="8">
        <v>97545.69</v>
      </c>
      <c r="I122" s="9"/>
    </row>
    <row r="123" spans="1:9" ht="34.5" customHeight="1">
      <c r="A123" s="7">
        <v>2024</v>
      </c>
      <c r="B123" s="7" t="s">
        <v>106</v>
      </c>
      <c r="C123" s="7">
        <v>101101</v>
      </c>
      <c r="D123" s="7">
        <v>17</v>
      </c>
      <c r="E123" s="7" t="s">
        <v>109</v>
      </c>
      <c r="F123" s="7">
        <v>2024</v>
      </c>
      <c r="G123" s="7">
        <v>126</v>
      </c>
      <c r="H123" s="8">
        <v>29905.86</v>
      </c>
      <c r="I123" s="9"/>
    </row>
    <row r="124" spans="1:9" ht="34.5" customHeight="1">
      <c r="A124" s="7">
        <v>2024</v>
      </c>
      <c r="B124" s="7" t="s">
        <v>106</v>
      </c>
      <c r="C124" s="7">
        <v>101101</v>
      </c>
      <c r="D124" s="7">
        <v>18</v>
      </c>
      <c r="E124" s="7" t="s">
        <v>110</v>
      </c>
      <c r="F124" s="7">
        <v>2024</v>
      </c>
      <c r="G124" s="7">
        <v>127</v>
      </c>
      <c r="H124" s="8">
        <v>8460.61</v>
      </c>
      <c r="I124" s="9"/>
    </row>
    <row r="125" spans="1:9" ht="36.75" customHeight="1">
      <c r="A125" s="7">
        <v>2024</v>
      </c>
      <c r="B125" s="7" t="s">
        <v>106</v>
      </c>
      <c r="C125" s="7">
        <v>101102</v>
      </c>
      <c r="D125" s="7">
        <v>8</v>
      </c>
      <c r="E125" s="7" t="s">
        <v>111</v>
      </c>
      <c r="F125" s="7">
        <v>2024</v>
      </c>
      <c r="G125" s="7">
        <v>83</v>
      </c>
      <c r="H125" s="8">
        <v>821.67</v>
      </c>
      <c r="I125" s="9"/>
    </row>
    <row r="126" spans="1:9" ht="45" customHeight="1">
      <c r="A126" s="7">
        <v>2024</v>
      </c>
      <c r="B126" s="7" t="s">
        <v>106</v>
      </c>
      <c r="C126" s="7">
        <v>108102</v>
      </c>
      <c r="D126" s="7">
        <v>3</v>
      </c>
      <c r="E126" s="7" t="s">
        <v>112</v>
      </c>
      <c r="F126" s="7">
        <v>2024</v>
      </c>
      <c r="G126" s="7">
        <v>25</v>
      </c>
      <c r="H126" s="8">
        <v>400</v>
      </c>
      <c r="I126" s="9"/>
    </row>
    <row r="127" spans="1:9" ht="35.25" customHeight="1">
      <c r="A127" s="7">
        <v>2024</v>
      </c>
      <c r="B127" s="7" t="s">
        <v>106</v>
      </c>
      <c r="C127" s="7">
        <v>108102</v>
      </c>
      <c r="D127" s="7">
        <v>3</v>
      </c>
      <c r="E127" s="7" t="s">
        <v>113</v>
      </c>
      <c r="F127" s="7">
        <v>2024</v>
      </c>
      <c r="G127" s="7">
        <v>50</v>
      </c>
      <c r="H127" s="8">
        <v>52496.54</v>
      </c>
      <c r="I127" s="9"/>
    </row>
    <row r="128" spans="1:9" ht="31.5" customHeight="1">
      <c r="A128" s="7">
        <v>2024</v>
      </c>
      <c r="B128" s="7" t="s">
        <v>106</v>
      </c>
      <c r="C128" s="7">
        <v>110102</v>
      </c>
      <c r="D128" s="7">
        <v>2</v>
      </c>
      <c r="E128" s="7" t="s">
        <v>114</v>
      </c>
      <c r="F128" s="7">
        <v>2024</v>
      </c>
      <c r="G128" s="7">
        <v>117</v>
      </c>
      <c r="H128" s="8">
        <v>14207.33</v>
      </c>
      <c r="I128" s="9"/>
    </row>
    <row r="129" spans="1:9" ht="29.25" customHeight="1">
      <c r="A129" s="7">
        <v>2024</v>
      </c>
      <c r="B129" s="7" t="s">
        <v>106</v>
      </c>
      <c r="C129" s="7">
        <v>110102</v>
      </c>
      <c r="D129" s="7">
        <v>3</v>
      </c>
      <c r="E129" s="7" t="s">
        <v>115</v>
      </c>
      <c r="F129" s="7">
        <v>2024</v>
      </c>
      <c r="G129" s="7">
        <v>118</v>
      </c>
      <c r="H129" s="8">
        <v>4203.3</v>
      </c>
      <c r="I129" s="9"/>
    </row>
    <row r="130" spans="1:9" ht="31.5" customHeight="1">
      <c r="A130" s="7">
        <v>2024</v>
      </c>
      <c r="B130" s="7" t="s">
        <v>106</v>
      </c>
      <c r="C130" s="7">
        <v>110102</v>
      </c>
      <c r="D130" s="7">
        <v>6</v>
      </c>
      <c r="E130" s="7" t="s">
        <v>116</v>
      </c>
      <c r="F130" s="7">
        <v>2024</v>
      </c>
      <c r="G130" s="7">
        <v>119</v>
      </c>
      <c r="H130" s="8">
        <v>25998.43</v>
      </c>
      <c r="I130" s="9"/>
    </row>
    <row r="131" spans="1:9" ht="30.75" customHeight="1">
      <c r="A131" s="7">
        <v>2024</v>
      </c>
      <c r="B131" s="7" t="s">
        <v>106</v>
      </c>
      <c r="C131" s="7">
        <v>110102</v>
      </c>
      <c r="D131" s="7">
        <v>7</v>
      </c>
      <c r="E131" s="7" t="s">
        <v>117</v>
      </c>
      <c r="F131" s="7">
        <v>2024</v>
      </c>
      <c r="G131" s="7">
        <v>120</v>
      </c>
      <c r="H131" s="8">
        <v>73598.77</v>
      </c>
      <c r="I131" s="9"/>
    </row>
    <row r="132" spans="1:9" ht="32.25" customHeight="1">
      <c r="A132" s="7">
        <v>2024</v>
      </c>
      <c r="B132" s="7" t="s">
        <v>106</v>
      </c>
      <c r="C132" s="7">
        <v>110102</v>
      </c>
      <c r="D132" s="7">
        <v>7</v>
      </c>
      <c r="E132" s="7" t="s">
        <v>118</v>
      </c>
      <c r="F132" s="7">
        <v>2024</v>
      </c>
      <c r="G132" s="7">
        <v>123</v>
      </c>
      <c r="H132" s="8">
        <v>11218.53</v>
      </c>
      <c r="I132" s="9"/>
    </row>
    <row r="133" spans="1:9" ht="26.25" customHeight="1">
      <c r="A133" s="7">
        <v>2024</v>
      </c>
      <c r="B133" s="7" t="s">
        <v>106</v>
      </c>
      <c r="C133" s="7">
        <v>110102</v>
      </c>
      <c r="D133" s="7">
        <v>8</v>
      </c>
      <c r="E133" s="7" t="s">
        <v>119</v>
      </c>
      <c r="F133" s="7">
        <v>2024</v>
      </c>
      <c r="G133" s="7">
        <v>121</v>
      </c>
      <c r="H133" s="8">
        <v>21977.78</v>
      </c>
      <c r="I133" s="9"/>
    </row>
    <row r="134" spans="1:9" ht="27" customHeight="1">
      <c r="A134" s="7">
        <v>2024</v>
      </c>
      <c r="B134" s="7" t="s">
        <v>106</v>
      </c>
      <c r="C134" s="7">
        <v>110102</v>
      </c>
      <c r="D134" s="7">
        <v>8</v>
      </c>
      <c r="E134" s="7" t="s">
        <v>120</v>
      </c>
      <c r="F134" s="7">
        <v>2024</v>
      </c>
      <c r="G134" s="7">
        <v>124</v>
      </c>
      <c r="H134" s="8">
        <v>3253.52</v>
      </c>
      <c r="I134" s="9"/>
    </row>
    <row r="135" spans="1:9" ht="34.5" customHeight="1">
      <c r="A135" s="7">
        <v>2024</v>
      </c>
      <c r="B135" s="7" t="s">
        <v>106</v>
      </c>
      <c r="C135" s="7">
        <v>110102</v>
      </c>
      <c r="D135" s="7">
        <v>9</v>
      </c>
      <c r="E135" s="7" t="s">
        <v>121</v>
      </c>
      <c r="F135" s="7">
        <v>2024</v>
      </c>
      <c r="G135" s="7">
        <v>116</v>
      </c>
      <c r="H135" s="8">
        <v>20153.87</v>
      </c>
      <c r="I135" s="9"/>
    </row>
    <row r="136" spans="1:9" ht="29.25" customHeight="1">
      <c r="A136" s="7">
        <v>2024</v>
      </c>
      <c r="B136" s="7" t="s">
        <v>106</v>
      </c>
      <c r="C136" s="7">
        <v>110102</v>
      </c>
      <c r="D136" s="7">
        <v>10</v>
      </c>
      <c r="E136" s="7" t="s">
        <v>122</v>
      </c>
      <c r="F136" s="7">
        <v>2024</v>
      </c>
      <c r="G136" s="7">
        <v>113</v>
      </c>
      <c r="H136" s="8">
        <v>187578.65</v>
      </c>
      <c r="I136" s="9"/>
    </row>
    <row r="137" spans="1:9" ht="29.25" customHeight="1">
      <c r="A137" s="7">
        <v>2024</v>
      </c>
      <c r="B137" s="7" t="s">
        <v>106</v>
      </c>
      <c r="C137" s="7">
        <v>110102</v>
      </c>
      <c r="D137" s="7">
        <v>11</v>
      </c>
      <c r="E137" s="7" t="s">
        <v>123</v>
      </c>
      <c r="F137" s="7">
        <v>2024</v>
      </c>
      <c r="G137" s="7">
        <v>114</v>
      </c>
      <c r="H137" s="8">
        <v>10846.98</v>
      </c>
      <c r="I137" s="9"/>
    </row>
    <row r="138" spans="1:9" ht="30.75" customHeight="1">
      <c r="A138" s="7">
        <v>2024</v>
      </c>
      <c r="B138" s="7" t="s">
        <v>106</v>
      </c>
      <c r="C138" s="7">
        <v>110102</v>
      </c>
      <c r="D138" s="7">
        <v>13</v>
      </c>
      <c r="E138" s="7" t="s">
        <v>124</v>
      </c>
      <c r="F138" s="7">
        <v>2024</v>
      </c>
      <c r="G138" s="7">
        <v>122</v>
      </c>
      <c r="H138" s="8">
        <v>37511.25</v>
      </c>
      <c r="I138" s="9"/>
    </row>
    <row r="139" spans="1:9" ht="31.5" customHeight="1">
      <c r="A139" s="7">
        <v>2024</v>
      </c>
      <c r="B139" s="7" t="s">
        <v>106</v>
      </c>
      <c r="C139" s="7">
        <v>110102</v>
      </c>
      <c r="D139" s="7">
        <v>14</v>
      </c>
      <c r="E139" s="7" t="s">
        <v>125</v>
      </c>
      <c r="F139" s="7">
        <v>2024</v>
      </c>
      <c r="G139" s="7">
        <v>115</v>
      </c>
      <c r="H139" s="8">
        <v>3483.16</v>
      </c>
      <c r="I139" s="9"/>
    </row>
    <row r="140" spans="1:9" ht="30" customHeight="1">
      <c r="A140" s="7">
        <v>2024</v>
      </c>
      <c r="B140" s="7" t="s">
        <v>106</v>
      </c>
      <c r="C140" s="7">
        <v>990171</v>
      </c>
      <c r="D140" s="7">
        <v>2</v>
      </c>
      <c r="E140" s="7" t="s">
        <v>174</v>
      </c>
      <c r="F140" s="7">
        <v>2024</v>
      </c>
      <c r="G140" s="7">
        <v>2</v>
      </c>
      <c r="H140" s="8">
        <v>1440.91</v>
      </c>
      <c r="I140" s="9"/>
    </row>
    <row r="141" spans="1:9" ht="28.5">
      <c r="A141" s="7">
        <v>2024</v>
      </c>
      <c r="B141" s="7" t="s">
        <v>106</v>
      </c>
      <c r="C141" s="7">
        <v>990171</v>
      </c>
      <c r="D141" s="7">
        <v>9</v>
      </c>
      <c r="E141" s="7" t="s">
        <v>175</v>
      </c>
      <c r="F141" s="7">
        <v>2024</v>
      </c>
      <c r="G141" s="7">
        <v>8</v>
      </c>
      <c r="H141" s="8">
        <v>255744</v>
      </c>
      <c r="I141" s="9"/>
    </row>
    <row r="142" spans="1:9" ht="14.25">
      <c r="A142" s="7"/>
      <c r="B142" s="7"/>
      <c r="C142" s="7"/>
      <c r="D142" s="7"/>
      <c r="E142" s="10" t="s">
        <v>7</v>
      </c>
      <c r="F142" s="7"/>
      <c r="G142" s="7"/>
      <c r="H142" s="8"/>
      <c r="I142" s="9">
        <f>SUM(H120:H141)</f>
        <v>971819.7200000001</v>
      </c>
    </row>
    <row r="143" spans="1:9" ht="47.25" customHeight="1">
      <c r="A143" s="7">
        <v>2024</v>
      </c>
      <c r="B143" s="7" t="s">
        <v>126</v>
      </c>
      <c r="C143" s="7">
        <v>101101</v>
      </c>
      <c r="D143" s="7">
        <v>7</v>
      </c>
      <c r="E143" s="7" t="s">
        <v>127</v>
      </c>
      <c r="F143" s="7">
        <v>2024</v>
      </c>
      <c r="G143" s="7">
        <v>128</v>
      </c>
      <c r="H143" s="8">
        <v>627.9</v>
      </c>
      <c r="I143" s="9"/>
    </row>
    <row r="144" spans="1:9" ht="14.25">
      <c r="A144" s="7"/>
      <c r="B144" s="7"/>
      <c r="C144" s="7"/>
      <c r="D144" s="7"/>
      <c r="E144" s="10" t="s">
        <v>7</v>
      </c>
      <c r="F144" s="7"/>
      <c r="G144" s="7"/>
      <c r="H144" s="8"/>
      <c r="I144" s="9">
        <f>SUM(H143)</f>
        <v>627.9</v>
      </c>
    </row>
    <row r="145" spans="1:9" ht="57">
      <c r="A145" s="7">
        <v>2024</v>
      </c>
      <c r="B145" s="7" t="s">
        <v>128</v>
      </c>
      <c r="C145" s="7">
        <v>990271</v>
      </c>
      <c r="D145" s="7">
        <v>2</v>
      </c>
      <c r="E145" s="7" t="s">
        <v>176</v>
      </c>
      <c r="F145" s="7">
        <v>2024</v>
      </c>
      <c r="G145" s="7">
        <v>15</v>
      </c>
      <c r="H145" s="8">
        <v>922.76</v>
      </c>
      <c r="I145" s="9"/>
    </row>
    <row r="146" spans="1:9" ht="18" customHeight="1">
      <c r="A146" s="7"/>
      <c r="B146" s="7"/>
      <c r="C146" s="7"/>
      <c r="D146" s="7"/>
      <c r="E146" s="10" t="s">
        <v>7</v>
      </c>
      <c r="F146" s="7"/>
      <c r="G146" s="7"/>
      <c r="H146" s="8"/>
      <c r="I146" s="9">
        <f>SUM(H145:H145)</f>
        <v>922.76</v>
      </c>
    </row>
    <row r="147" spans="1:9" ht="50.25" customHeight="1">
      <c r="A147" s="7">
        <v>2024</v>
      </c>
      <c r="B147" s="7" t="s">
        <v>129</v>
      </c>
      <c r="C147" s="7">
        <v>101160</v>
      </c>
      <c r="D147" s="7">
        <v>14</v>
      </c>
      <c r="E147" s="7" t="s">
        <v>130</v>
      </c>
      <c r="F147" s="7">
        <v>2024</v>
      </c>
      <c r="G147" s="7">
        <v>168</v>
      </c>
      <c r="H147" s="8">
        <v>46.8</v>
      </c>
      <c r="I147" s="9"/>
    </row>
    <row r="148" spans="1:9" ht="14.25">
      <c r="A148" s="7"/>
      <c r="B148" s="7"/>
      <c r="C148" s="7"/>
      <c r="D148" s="7"/>
      <c r="E148" s="10" t="s">
        <v>7</v>
      </c>
      <c r="F148" s="7"/>
      <c r="G148" s="7"/>
      <c r="H148" s="8"/>
      <c r="I148" s="9">
        <f>SUM(H147)</f>
        <v>46.8</v>
      </c>
    </row>
    <row r="149" spans="1:9" ht="48.75" customHeight="1">
      <c r="A149" s="7">
        <v>2024</v>
      </c>
      <c r="B149" s="7" t="s">
        <v>131</v>
      </c>
      <c r="C149" s="7">
        <v>101105</v>
      </c>
      <c r="D149" s="7">
        <v>5</v>
      </c>
      <c r="E149" s="7" t="s">
        <v>132</v>
      </c>
      <c r="F149" s="7">
        <v>2024</v>
      </c>
      <c r="G149" s="7">
        <v>101</v>
      </c>
      <c r="H149" s="8">
        <v>700</v>
      </c>
      <c r="I149" s="9"/>
    </row>
    <row r="150" spans="1:9" ht="47.25" customHeight="1">
      <c r="A150" s="7">
        <v>2024</v>
      </c>
      <c r="B150" s="7" t="s">
        <v>131</v>
      </c>
      <c r="C150" s="7">
        <v>101105</v>
      </c>
      <c r="D150" s="7">
        <v>5</v>
      </c>
      <c r="E150" s="7" t="s">
        <v>133</v>
      </c>
      <c r="F150" s="7">
        <v>2024</v>
      </c>
      <c r="G150" s="7">
        <v>108</v>
      </c>
      <c r="H150" s="8">
        <v>700</v>
      </c>
      <c r="I150" s="9"/>
    </row>
    <row r="151" spans="1:9" ht="14.25">
      <c r="A151" s="7"/>
      <c r="B151" s="7"/>
      <c r="C151" s="7"/>
      <c r="D151" s="7"/>
      <c r="E151" s="10" t="s">
        <v>7</v>
      </c>
      <c r="F151" s="7"/>
      <c r="G151" s="7"/>
      <c r="H151" s="8"/>
      <c r="I151" s="9">
        <f>SUM(H149:H150)</f>
        <v>1400</v>
      </c>
    </row>
    <row r="152" spans="1:9" ht="50.25" customHeight="1">
      <c r="A152" s="7">
        <v>2024</v>
      </c>
      <c r="B152" s="7" t="s">
        <v>134</v>
      </c>
      <c r="C152" s="7">
        <v>101105</v>
      </c>
      <c r="D152" s="7">
        <v>19</v>
      </c>
      <c r="E152" s="7" t="s">
        <v>135</v>
      </c>
      <c r="F152" s="7">
        <v>2024</v>
      </c>
      <c r="G152" s="7">
        <v>102</v>
      </c>
      <c r="H152" s="8">
        <v>106.81</v>
      </c>
      <c r="I152" s="9"/>
    </row>
    <row r="153" spans="1:9" ht="45.75" customHeight="1">
      <c r="A153" s="7">
        <v>2024</v>
      </c>
      <c r="B153" s="7" t="s">
        <v>134</v>
      </c>
      <c r="C153" s="7">
        <v>101105</v>
      </c>
      <c r="D153" s="7">
        <v>19</v>
      </c>
      <c r="E153" s="7" t="s">
        <v>136</v>
      </c>
      <c r="F153" s="7">
        <v>2024</v>
      </c>
      <c r="G153" s="7">
        <v>148</v>
      </c>
      <c r="H153" s="8">
        <v>106.81</v>
      </c>
      <c r="I153" s="9"/>
    </row>
    <row r="154" spans="1:9" ht="14.25">
      <c r="A154" s="7"/>
      <c r="B154" s="7"/>
      <c r="C154" s="7"/>
      <c r="D154" s="7"/>
      <c r="E154" s="10" t="s">
        <v>7</v>
      </c>
      <c r="F154" s="7"/>
      <c r="G154" s="7"/>
      <c r="H154" s="8"/>
      <c r="I154" s="9">
        <f>SUM(H152:H153)</f>
        <v>213.62</v>
      </c>
    </row>
    <row r="155" spans="1:9" ht="28.5">
      <c r="A155" s="7">
        <v>2024</v>
      </c>
      <c r="B155" s="7" t="s">
        <v>137</v>
      </c>
      <c r="C155" s="7">
        <v>103103</v>
      </c>
      <c r="D155" s="7">
        <v>7</v>
      </c>
      <c r="E155" s="7" t="s">
        <v>138</v>
      </c>
      <c r="F155" s="7">
        <v>2024</v>
      </c>
      <c r="G155" s="7">
        <v>147</v>
      </c>
      <c r="H155" s="8">
        <v>525.52</v>
      </c>
      <c r="I155" s="9"/>
    </row>
    <row r="156" spans="1:9" ht="14.25">
      <c r="A156" s="7"/>
      <c r="B156" s="7"/>
      <c r="C156" s="7"/>
      <c r="D156" s="7"/>
      <c r="E156" s="10" t="s">
        <v>7</v>
      </c>
      <c r="F156" s="7"/>
      <c r="G156" s="7"/>
      <c r="H156" s="8"/>
      <c r="I156" s="9">
        <f>SUM(H155)</f>
        <v>525.52</v>
      </c>
    </row>
    <row r="157" spans="1:9" ht="62.25" customHeight="1">
      <c r="A157" s="7">
        <v>2024</v>
      </c>
      <c r="B157" s="7" t="s">
        <v>139</v>
      </c>
      <c r="C157" s="7">
        <v>101103</v>
      </c>
      <c r="D157" s="7">
        <v>3</v>
      </c>
      <c r="E157" s="7" t="s">
        <v>140</v>
      </c>
      <c r="F157" s="7">
        <v>2024</v>
      </c>
      <c r="G157" s="7">
        <v>63</v>
      </c>
      <c r="H157" s="8">
        <v>1586</v>
      </c>
      <c r="I157" s="9"/>
    </row>
    <row r="158" spans="1:9" ht="14.25">
      <c r="A158" s="7"/>
      <c r="B158" s="7"/>
      <c r="C158" s="7"/>
      <c r="D158" s="7"/>
      <c r="E158" s="10" t="s">
        <v>7</v>
      </c>
      <c r="F158" s="7"/>
      <c r="G158" s="7"/>
      <c r="H158" s="8"/>
      <c r="I158" s="9">
        <f>SUM(H157:H157)</f>
        <v>1586</v>
      </c>
    </row>
    <row r="159" spans="1:9" ht="47.25" customHeight="1">
      <c r="A159" s="7">
        <v>2024</v>
      </c>
      <c r="B159" s="7" t="s">
        <v>141</v>
      </c>
      <c r="C159" s="7">
        <v>101105</v>
      </c>
      <c r="D159" s="7">
        <v>19</v>
      </c>
      <c r="E159" s="7" t="s">
        <v>142</v>
      </c>
      <c r="F159" s="7">
        <v>2024</v>
      </c>
      <c r="G159" s="7">
        <v>162</v>
      </c>
      <c r="H159" s="8">
        <v>1540</v>
      </c>
      <c r="I159" s="9"/>
    </row>
    <row r="160" spans="1:9" ht="14.25">
      <c r="A160" s="7"/>
      <c r="B160" s="7"/>
      <c r="C160" s="7"/>
      <c r="D160" s="7"/>
      <c r="E160" s="10" t="s">
        <v>7</v>
      </c>
      <c r="F160" s="7"/>
      <c r="G160" s="7"/>
      <c r="H160" s="8"/>
      <c r="I160" s="9">
        <f>SUM(H159)</f>
        <v>1540</v>
      </c>
    </row>
    <row r="161" spans="1:9" ht="33.75" customHeight="1">
      <c r="A161" s="7">
        <v>2024</v>
      </c>
      <c r="B161" s="7" t="s">
        <v>143</v>
      </c>
      <c r="C161" s="7">
        <v>101104</v>
      </c>
      <c r="D161" s="7">
        <v>1</v>
      </c>
      <c r="E161" s="7" t="s">
        <v>144</v>
      </c>
      <c r="F161" s="7">
        <v>2024</v>
      </c>
      <c r="G161" s="7">
        <v>88</v>
      </c>
      <c r="H161" s="8">
        <v>25.62</v>
      </c>
      <c r="I161" s="9"/>
    </row>
    <row r="162" spans="1:9" ht="33" customHeight="1">
      <c r="A162" s="7">
        <v>2024</v>
      </c>
      <c r="B162" s="7" t="s">
        <v>143</v>
      </c>
      <c r="C162" s="7">
        <v>101104</v>
      </c>
      <c r="D162" s="7">
        <v>2</v>
      </c>
      <c r="E162" s="7" t="s">
        <v>145</v>
      </c>
      <c r="F162" s="7">
        <v>2024</v>
      </c>
      <c r="G162" s="7">
        <v>87</v>
      </c>
      <c r="H162" s="8">
        <v>138.35</v>
      </c>
      <c r="I162" s="9"/>
    </row>
    <row r="163" spans="1:9" ht="33.75" customHeight="1">
      <c r="A163" s="7">
        <v>2024</v>
      </c>
      <c r="B163" s="7" t="s">
        <v>143</v>
      </c>
      <c r="C163" s="7">
        <v>103101</v>
      </c>
      <c r="D163" s="7">
        <v>7</v>
      </c>
      <c r="E163" s="7" t="s">
        <v>146</v>
      </c>
      <c r="F163" s="7">
        <v>2024</v>
      </c>
      <c r="G163" s="7">
        <v>89</v>
      </c>
      <c r="H163" s="8">
        <v>68.9</v>
      </c>
      <c r="I163" s="9"/>
    </row>
    <row r="164" spans="1:9" ht="35.25" customHeight="1">
      <c r="A164" s="7">
        <v>2024</v>
      </c>
      <c r="B164" s="7" t="s">
        <v>143</v>
      </c>
      <c r="C164" s="7">
        <v>103106</v>
      </c>
      <c r="D164" s="7">
        <v>1</v>
      </c>
      <c r="E164" s="7" t="s">
        <v>147</v>
      </c>
      <c r="F164" s="7">
        <v>2024</v>
      </c>
      <c r="G164" s="7">
        <v>86</v>
      </c>
      <c r="H164" s="8">
        <v>785.39</v>
      </c>
      <c r="I164" s="9"/>
    </row>
    <row r="165" spans="1:9" ht="14.25">
      <c r="A165" s="7"/>
      <c r="B165" s="7"/>
      <c r="C165" s="7"/>
      <c r="D165" s="7"/>
      <c r="E165" s="10" t="s">
        <v>7</v>
      </c>
      <c r="F165" s="7"/>
      <c r="G165" s="7"/>
      <c r="H165" s="8"/>
      <c r="I165" s="9">
        <f>SUM(H161:H164)</f>
        <v>1018.26</v>
      </c>
    </row>
    <row r="166" spans="1:9" ht="33" customHeight="1">
      <c r="A166" s="7">
        <v>2024</v>
      </c>
      <c r="B166" s="7" t="s">
        <v>148</v>
      </c>
      <c r="C166" s="7">
        <v>103103</v>
      </c>
      <c r="D166" s="7">
        <v>2</v>
      </c>
      <c r="E166" s="7" t="s">
        <v>149</v>
      </c>
      <c r="F166" s="7">
        <v>2024</v>
      </c>
      <c r="G166" s="7">
        <v>98</v>
      </c>
      <c r="H166" s="8">
        <v>27.39</v>
      </c>
      <c r="I166" s="9"/>
    </row>
    <row r="167" spans="1:9" ht="14.25">
      <c r="A167" s="7"/>
      <c r="B167" s="7"/>
      <c r="C167" s="7"/>
      <c r="D167" s="7"/>
      <c r="E167" s="10" t="s">
        <v>7</v>
      </c>
      <c r="F167" s="7"/>
      <c r="G167" s="7"/>
      <c r="H167" s="8"/>
      <c r="I167" s="9">
        <f>SUM(H166)</f>
        <v>27.39</v>
      </c>
    </row>
    <row r="168" spans="1:9" ht="33.75" customHeight="1">
      <c r="A168" s="7">
        <v>2024</v>
      </c>
      <c r="B168" s="7" t="s">
        <v>150</v>
      </c>
      <c r="C168" s="7">
        <v>101101</v>
      </c>
      <c r="D168" s="7">
        <v>7</v>
      </c>
      <c r="E168" s="7" t="s">
        <v>151</v>
      </c>
      <c r="F168" s="7">
        <v>2024</v>
      </c>
      <c r="G168" s="7">
        <v>128</v>
      </c>
      <c r="H168" s="8">
        <v>222.25</v>
      </c>
      <c r="I168" s="9"/>
    </row>
    <row r="169" spans="1:9" ht="14.25">
      <c r="A169" s="7"/>
      <c r="B169" s="7"/>
      <c r="C169" s="7"/>
      <c r="D169" s="7"/>
      <c r="E169" s="10" t="s">
        <v>7</v>
      </c>
      <c r="F169" s="7"/>
      <c r="G169" s="7"/>
      <c r="H169" s="8"/>
      <c r="I169" s="9">
        <f>SUM(H168)</f>
        <v>222.25</v>
      </c>
    </row>
    <row r="170" spans="1:9" ht="42" customHeight="1">
      <c r="A170" s="7">
        <v>2024</v>
      </c>
      <c r="B170" s="7" t="s">
        <v>152</v>
      </c>
      <c r="C170" s="7">
        <v>101105</v>
      </c>
      <c r="D170" s="7">
        <v>19</v>
      </c>
      <c r="E170" s="7" t="s">
        <v>153</v>
      </c>
      <c r="F170" s="7">
        <v>2024</v>
      </c>
      <c r="G170" s="7">
        <v>160</v>
      </c>
      <c r="H170" s="8">
        <v>1298</v>
      </c>
      <c r="I170" s="9"/>
    </row>
    <row r="171" spans="1:9" ht="14.25">
      <c r="A171" s="7"/>
      <c r="B171" s="7"/>
      <c r="C171" s="7"/>
      <c r="D171" s="7"/>
      <c r="E171" s="10" t="s">
        <v>7</v>
      </c>
      <c r="F171" s="7"/>
      <c r="G171" s="7"/>
      <c r="H171" s="8"/>
      <c r="I171" s="9">
        <f>SUM(H170)</f>
        <v>1298</v>
      </c>
    </row>
    <row r="172" spans="1:9" ht="14.25">
      <c r="A172" s="7"/>
      <c r="B172" s="7"/>
      <c r="C172" s="7"/>
      <c r="D172" s="7"/>
      <c r="E172" s="7"/>
      <c r="F172" s="7"/>
      <c r="G172" s="7"/>
      <c r="H172" s="8"/>
      <c r="I172" s="9"/>
    </row>
    <row r="173" spans="1:9" s="4" customFormat="1" ht="15">
      <c r="A173" s="11"/>
      <c r="B173" s="11"/>
      <c r="C173" s="11"/>
      <c r="D173" s="11"/>
      <c r="E173" s="11" t="s">
        <v>177</v>
      </c>
      <c r="F173" s="11"/>
      <c r="G173" s="11"/>
      <c r="H173" s="12">
        <f>SUM(H3:H172)</f>
        <v>3775240.2599999993</v>
      </c>
      <c r="I173" s="13">
        <f>SUM(I3:I171)</f>
        <v>3775240.26</v>
      </c>
    </row>
  </sheetData>
  <sheetProtection/>
  <mergeCells count="1">
    <mergeCell ref="A1:I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1"/>
  <rowBreaks count="4" manualBreakCount="4">
    <brk id="23" max="255" man="1"/>
    <brk id="63" max="255" man="1"/>
    <brk id="83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 Bonvini</dc:creator>
  <cp:keywords/>
  <dc:description/>
  <cp:lastModifiedBy>ANXRL0060</cp:lastModifiedBy>
  <cp:lastPrinted>2024-04-18T17:03:37Z</cp:lastPrinted>
  <dcterms:created xsi:type="dcterms:W3CDTF">2024-04-18T08:23:08Z</dcterms:created>
  <dcterms:modified xsi:type="dcterms:W3CDTF">2024-04-18T17:04:52Z</dcterms:modified>
  <cp:category/>
  <cp:version/>
  <cp:contentType/>
  <cp:contentStatus/>
</cp:coreProperties>
</file>