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SPARENZA 2024\III TRIMESTRE\"/>
    </mc:Choice>
  </mc:AlternateContent>
  <xr:revisionPtr revIDLastSave="0" documentId="13_ncr:1_{8B8A6C7E-6B4D-4A79-A3C2-667D2918C618}" xr6:coauthVersionLast="36" xr6:coauthVersionMax="36" xr10:uidLastSave="{00000000-0000-0000-0000-000000000000}"/>
  <bookViews>
    <workbookView xWindow="0" yWindow="0" windowWidth="28800" windowHeight="14595" xr2:uid="{00000000-000D-0000-FFFF-FFFF00000000}"/>
  </bookViews>
  <sheets>
    <sheet name="soggetti_t3" sheetId="1" r:id="rId1"/>
  </sheets>
  <definedNames>
    <definedName name="_xlnm.Print_Area" localSheetId="0">soggetti_t3!$A$1:$I$321</definedName>
    <definedName name="_xlnm.Print_Titles" localSheetId="0">soggetti_t3!$1:$2</definedName>
  </definedNames>
  <calcPr calcId="191029"/>
</workbook>
</file>

<file path=xl/calcChain.xml><?xml version="1.0" encoding="utf-8"?>
<calcChain xmlns="http://schemas.openxmlformats.org/spreadsheetml/2006/main">
  <c r="I8" i="1" l="1"/>
  <c r="I321" i="1" s="1"/>
  <c r="I216" i="1"/>
  <c r="I218" i="1"/>
  <c r="I222" i="1"/>
  <c r="I224" i="1"/>
  <c r="I226" i="1"/>
  <c r="I228" i="1"/>
  <c r="I230" i="1"/>
  <c r="I232" i="1"/>
  <c r="I234" i="1"/>
  <c r="I236" i="1"/>
  <c r="I238" i="1"/>
  <c r="I240" i="1"/>
  <c r="I242" i="1"/>
  <c r="I244" i="1"/>
  <c r="I246" i="1"/>
  <c r="I279" i="1"/>
  <c r="I281" i="1" l="1"/>
  <c r="I283" i="1"/>
  <c r="I285" i="1"/>
  <c r="I287" i="1"/>
  <c r="I289" i="1"/>
  <c r="I291" i="1"/>
  <c r="I293" i="1"/>
  <c r="I295" i="1"/>
  <c r="I297" i="1"/>
  <c r="I299" i="1"/>
  <c r="I301" i="1"/>
  <c r="I303" i="1"/>
  <c r="I305" i="1"/>
  <c r="I307" i="1"/>
  <c r="I312" i="1"/>
  <c r="I316" i="1"/>
  <c r="I318" i="1"/>
  <c r="I158" i="1"/>
  <c r="I160" i="1"/>
  <c r="I162" i="1"/>
  <c r="I164" i="1"/>
  <c r="I166" i="1"/>
  <c r="I168" i="1"/>
  <c r="I170" i="1"/>
  <c r="I174" i="1"/>
  <c r="I176" i="1"/>
  <c r="I178" i="1"/>
  <c r="I180" i="1"/>
  <c r="I182" i="1"/>
  <c r="I184" i="1"/>
  <c r="I186" i="1"/>
  <c r="I188" i="1"/>
  <c r="I190" i="1"/>
  <c r="I192" i="1"/>
  <c r="I194" i="1"/>
  <c r="I196" i="1"/>
  <c r="I198" i="1"/>
  <c r="I200" i="1"/>
  <c r="I202" i="1"/>
  <c r="I204" i="1"/>
  <c r="I206" i="1"/>
  <c r="I208" i="1"/>
  <c r="I210" i="1"/>
  <c r="I212" i="1"/>
  <c r="I214" i="1"/>
  <c r="I145" i="1"/>
  <c r="I141" i="1"/>
  <c r="I139" i="1"/>
  <c r="I137" i="1"/>
  <c r="I135" i="1"/>
  <c r="I133" i="1"/>
  <c r="I127" i="1"/>
  <c r="I124" i="1"/>
  <c r="I122" i="1"/>
  <c r="I120" i="1"/>
  <c r="I148" i="1"/>
  <c r="I150" i="1"/>
  <c r="I152" i="1"/>
  <c r="I154" i="1"/>
  <c r="I156" i="1"/>
  <c r="I104" i="1"/>
  <c r="I75" i="1"/>
  <c r="I73" i="1"/>
  <c r="I71" i="1"/>
  <c r="I69" i="1"/>
  <c r="I67" i="1"/>
  <c r="I65" i="1"/>
  <c r="I63" i="1"/>
  <c r="I61" i="1"/>
  <c r="I59" i="1"/>
  <c r="I57" i="1"/>
  <c r="I55" i="1"/>
  <c r="I77" i="1" l="1"/>
  <c r="I79" i="1"/>
  <c r="I84" i="1"/>
  <c r="I86" i="1"/>
  <c r="I88" i="1"/>
  <c r="I90" i="1"/>
  <c r="I92" i="1"/>
  <c r="I94" i="1"/>
  <c r="I96" i="1"/>
  <c r="I98" i="1"/>
  <c r="I100" i="1"/>
  <c r="I102" i="1"/>
  <c r="I110" i="1"/>
  <c r="I116" i="1"/>
  <c r="I118" i="1"/>
  <c r="I10" i="1"/>
  <c r="I12" i="1"/>
  <c r="I14" i="1"/>
  <c r="I16" i="1"/>
  <c r="I18" i="1"/>
  <c r="I20" i="1"/>
  <c r="I22" i="1"/>
  <c r="I24" i="1"/>
  <c r="I27" i="1"/>
  <c r="I29" i="1"/>
  <c r="I31" i="1"/>
  <c r="I33" i="1"/>
  <c r="I35" i="1"/>
  <c r="I37" i="1"/>
  <c r="I39" i="1"/>
  <c r="I41" i="1"/>
  <c r="I43" i="1"/>
  <c r="I45" i="1"/>
  <c r="I47" i="1"/>
  <c r="I49" i="1"/>
  <c r="I51" i="1"/>
  <c r="H321" i="1"/>
  <c r="I53" i="1" l="1"/>
</calcChain>
</file>

<file path=xl/sharedStrings.xml><?xml version="1.0" encoding="utf-8"?>
<sst xmlns="http://schemas.openxmlformats.org/spreadsheetml/2006/main" count="517" uniqueCount="325">
  <si>
    <t>Esercizio</t>
  </si>
  <si>
    <t>Soggetto</t>
  </si>
  <si>
    <t>Capitolo</t>
  </si>
  <si>
    <t>Articolo</t>
  </si>
  <si>
    <t>Anno Impegno</t>
  </si>
  <si>
    <t>Numero Impegno</t>
  </si>
  <si>
    <t xml:space="preserve"> Importo </t>
  </si>
  <si>
    <t>Totale</t>
  </si>
  <si>
    <t>AGENZIA DELLE ENTRATE</t>
  </si>
  <si>
    <t>VERSAMENTO IRTENUTA DEL 4% LIQUIDATA IN AGOSTO CARTA CONTABILE 129 DEL 13.09.2024</t>
  </si>
  <si>
    <t>ID 963031 - VERSAMENTO INPS SU COMPENSI COCO GIUGNO LIQUIDATI IN LUGLIO 1/3 DIPENDENTE C CONT 121 DEL 14.08.2024</t>
  </si>
  <si>
    <t>ALLISON SANTINI</t>
  </si>
  <si>
    <t>ID 961955 Rimborso rimborso partecipazione fiera del libro svoltasi a Torino 9 13 maggio 2024</t>
  </si>
  <si>
    <t>ANCONAMBIENTE</t>
  </si>
  <si>
    <t>ID 960428 - LIQUIDAZIONE PER RITIRO E SMALTIMENTO DI MATERIALE ELETTRONICO DAL PATRIMONIO DELL'ASSEMBLEA CIG:Z863AFDF76</t>
  </si>
  <si>
    <t>ANTOGNOZZI  IVAN</t>
  </si>
  <si>
    <t>ID 958508 - RIMBORSO PROT. 3959 DEL 05.06.2024 - Partecipazione IVAN ANTOGNOZZI al 36o Salone del Libro di Torino - Rimborso spese per partecipazione dell 11 maggio 2024</t>
  </si>
  <si>
    <t>ARTE DORICA SRL</t>
  </si>
  <si>
    <t>ID 957890 - liquidazione fattura per servizio di ripulitura facciata principale Palazzo delle Marche CIG:B14D54DF77</t>
  </si>
  <si>
    <t>ASS. INFINITAE - ODV - FERMO</t>
  </si>
  <si>
    <t>Liquidazione contributo per la realizzazione dell iniziativa denominata  Giornata informativa sullOoncologia femminile' - TENUTA IL 21 GENNAIO 2024 A FERMO</t>
  </si>
  <si>
    <t>ASSOCIAZIONE A.I.A.S.</t>
  </si>
  <si>
    <t>ID 959946 - Liquidazione per compartecipazione a spese per a manifestazione  -'Diversamente spazi' - 15 settembre 2023 a Pesaro</t>
  </si>
  <si>
    <t>ASSOCIAZIONE ANKON NOSTRA</t>
  </si>
  <si>
    <t>ID 959928 - Liquidazione contributo per manifestazione ' I sabati del Piano San Lazzaro, un quartiere, mille colori' tenuta il 16 dicembre 2023 a Piano San Lazzaro</t>
  </si>
  <si>
    <t>ASSOCIAZIONE ATD ASSOCIAZIONE TUTELA DIABETICI DEL COMPRENSORIO FERMANO</t>
  </si>
  <si>
    <t>ID 959835 - Liquidazione contributo per realizzazione manifestazione denominata '-Giornata mondiale del diabete' tenuta il 05 novembre 2023</t>
  </si>
  <si>
    <t>ASSOCIAZIONE CO.GE.U COMITATO GENITORI UNITARIO</t>
  </si>
  <si>
    <t>ID 959105 -  Liquidazione contributo a favore dell assoaciazione Co.Ge.U  per la realizzazione delle iniziative programmate per lO8 dicembre 2023 in occasione della Giornata regionale per il diritto al divertimento in sicurezza</t>
  </si>
  <si>
    <t>ID 963474 -Iniziative collegate allOistituzione della Giornata Regionale per il diritto al divertimento in sicurezzaâ€ - annualitÃ  2023 (L.R. N. 20/2021)</t>
  </si>
  <si>
    <t>ASSOCIAZIONE CORO FEDERICO II</t>
  </si>
  <si>
    <t>ID 960429 - Richiesta di emissione mandato di pagamento a Associazione Coro Federico II  per amnifestaizone 'A spasso con Federico' Jesi 07 settembre - 08 ottobre 2023 vedi mandato 623 del 25062024 per errato accredito</t>
  </si>
  <si>
    <t>ASSOCIAZIONE CULTURALE -DEUS EX MACHINAâ€</t>
  </si>
  <si>
    <t>Liquidazione contributo per la realizzazione dell iniziativa denominata  -Progetto teatrale Antonia Pozzi -tenuto il 18 febbraio 2024 a Chiaravalle</t>
  </si>
  <si>
    <t>ASSOCIAZIONE ELSA MACERATA</t>
  </si>
  <si>
    <t>Liquidazione contributo per la realizzazione dell iniziativa denominata 'La policy making del reato di femminicidio: uno sguardo europeo sulla violenza di genere' tenutasi a Macerata il 15 marzo 2023</t>
  </si>
  <si>
    <t>ASSOCIAZIONE FADA ODV - FERMO (FM)</t>
  </si>
  <si>
    <t>Liquidazione contributo per la realizzazione dell iniziativa denominata  'Desiderio: Uno sguardo e una luce oltre il disturbo. I disturbi dellOalimentazione, epidemia dei tempi moder-ni. - 09-24 MARZO FERMO</t>
  </si>
  <si>
    <t>ASSOCIAZIONE FRA GLI EX CONSIGLIERI DELLA REGIONE MARCHE</t>
  </si>
  <si>
    <t>ASSOCIAZIONE HELP S.O.S. SALUTE E FAMIGLIA ODV</t>
  </si>
  <si>
    <t>Liquidazione contributo conccesso per la realizzazoine dell iniziativa denominata 'Donne al centro: concorso per la paritÃ  e inclusione' - Appignano effettuata dal 01 marzo al 23 marzo 2024</t>
  </si>
  <si>
    <t>ASSOCIAZIONE MUSICALE BANDA CITTAÃŒ' DI ANCONA - ORCHESTRA FIATI</t>
  </si>
  <si>
    <t>Liquidazione a saldo fattura per servizio di organizzazione e realizzazine di un concerto per l iniziativa  'INSIEME A TE' che si Ã¨ svolto in data 12 luglio 2024</t>
  </si>
  <si>
    <t>ASSOCIAZIONE PERCORSO DONNA</t>
  </si>
  <si>
    <t>Liquidazione del cotributo concesso per al realizzazione dell iniziativa denominata 'Donne per via. Le protago-niste della toponomastica femminile' effettuata a Pesaro in data 09 marzo e 13-27 arpiel 20248 marzo 2024</t>
  </si>
  <si>
    <t>ASSOCIAZIONE PRIMA DEL TEMPO O.D.V.</t>
  </si>
  <si>
    <t xml:space="preserve">ID 959933 - Liquidazione contributo per  manifestazione  denominata 'U IVo Seminario Regionale Prima del Tempo 'Nascere prima del tempo nelle Marche oggi' Ancona, 18 novembre 2023 </t>
  </si>
  <si>
    <t>ASSOCIAZIONE RED - RETE EDUCAZIONE DIGITALE</t>
  </si>
  <si>
    <t>PROGETTO 'VILLAGGIO DIGITALE BUONE PRATICHE DI CITTADINANZA DIGITALE' - SERVIZIO DI PROGETTAZIONE ORGANIZZAZIONE E REALIZZAZIONE DI PERCORSI FORMATIVI</t>
  </si>
  <si>
    <t>Associazione Sportiva Dilettantistica DSPIN</t>
  </si>
  <si>
    <t>Liquidazione contributo per la realizzazione dell iniziativa denominata  'Corso di autodifesa femmi-nile'effettuato dall 11 al 21 marzo 2024 nel territorio comunale di Porto Sant'Elpidio (FM)</t>
  </si>
  <si>
    <t>ASSOCIAZIONE TEATRALE CULTURALE TOMMASO PAOLUCCI</t>
  </si>
  <si>
    <t>Liquidazione del contributo concesso da parte della Commissione reg.le pari opportunitÃ  per la realizzazione inziativa denominata Blondie, da Isotta a Marylin - lezione spettacolo sulla fenomenologia delle bionde - servigliano 13 giugno 2024</t>
  </si>
  <si>
    <t>AUTOSTRADE PER L'ITALIA SPA</t>
  </si>
  <si>
    <t>BAIOCCHI NICOLA</t>
  </si>
  <si>
    <t>liquidazione indennitaÃ  di carica e rimborso spese sospesi per esito verifica ex articolo 48 bis del D.P.R. n. 602/1973 cons.re reg.le BAIOCCHI NICOLA</t>
  </si>
  <si>
    <t>BARONI LUCA</t>
  </si>
  <si>
    <t>ID 958509 - Rimborso prot. 3802 del 29.05.2024 PartecipazioneLUCA BARONI al 36o Salone del Libro di Torino - Rimborso spese per partecipazione dell 11 maggio 2024</t>
  </si>
  <si>
    <t>BCC NPLS</t>
  </si>
  <si>
    <t>BORGHI</t>
  </si>
  <si>
    <t>ID 961389 - SERVIZIO DI DATA PROTECTION OFFICER (DPO)dellOAssemblea legislativa Marche, in adempimento agli obblighi di cui al Regolamento Europeo Privacy UE/2016/679 (GDPR), per il I semestre 2024 - CIG. ZD1362D5F0</t>
  </si>
  <si>
    <t>CANON ITALIA SPA</t>
  </si>
  <si>
    <t>ID 962904 - LIQUIDAZIONE PER CANONE NOLEGGIO No 30 MULTIFUNZIONE MONOCROMATICHE RELATIVE AL PRIODO MAGGIO /LUGLIO 2024 CIG:A023E576A3</t>
  </si>
  <si>
    <t>CAPPELLINI MARIA GIOVANNA</t>
  </si>
  <si>
    <t>ID 958510 - Rimborso prot. 3798 del 28.05.2024 - Partecipazione MARIA GIOVANNA CAPPELLINI al 36o Salone del Libro di Torino - Rimborso spese per partecipazione dell 11 maggio 2024</t>
  </si>
  <si>
    <t>CAPPONI</t>
  </si>
  <si>
    <t>Liquidazione Prestazione occasionale a Gaja Capponi come conduttrice evento Insieme a te progetto fondazione Salesi e Comando militare dell'esercito che si Ã¨ svolto il 12 luglio 2024</t>
  </si>
  <si>
    <t>CENTRO SOCIALE SAN MARCO - FERMO (FM)</t>
  </si>
  <si>
    <t>Liquidazione contributo per la realizzazione dell iniziativa denominata  Viva Vittoria Fermo - 10 marzo 2024 tenuto a MOnterubbiano</t>
  </si>
  <si>
    <t>COLLABORATORE GABINETTO SOCIONOVO</t>
  </si>
  <si>
    <t>COLLABORATORI GABINETTO BORDONI</t>
  </si>
  <si>
    <t>COLLABORATORI GABINETTO MARINELLI</t>
  </si>
  <si>
    <t>COLLABORATORI GABINETTO NICCOLETTI</t>
  </si>
  <si>
    <t>COLLABORATORI GABINETTO RAGNI</t>
  </si>
  <si>
    <t>COMPONENTI CORECOM</t>
  </si>
  <si>
    <t>ID 958037 - RIIMBORSO SPESE MISSIONE COMPONENTI CORECOM ANNO 2024 Presidente Grucci Cinzia - missioni a Castelraimondo del 17/05/2024, a Pesaro del 22/05/2024 ed a Civitanova Marche del 25/05/2024</t>
  </si>
  <si>
    <t>ID 961204 - Rimborso spese missione per componenti CORECOM anno 2024 Presidente Grucci Cinzia missione a pesaro del 15.06.2024 Ravello 27-27.06.2024 Fabriano 09.07.2024</t>
  </si>
  <si>
    <t>COMUNE DI ANCONA</t>
  </si>
  <si>
    <t>Liquidazione contributo per la realizzazione dell iniziativa denominata Corso sulla prevenzione dei conflitti, la gestione delle situazioni critiche e lOautodifesa, orientato alle donne'effetttuato nei giorni 6-13-20 marzo 2024 ad ancona e il 11-18-25 ma</t>
  </si>
  <si>
    <t>COMUNE DI CORRIDONIA</t>
  </si>
  <si>
    <t>Liquidazione del contributo per la partecipazione alla realizzazione dell'iniziativa 'Mai piÃ¹ da sola' - 8 MARZO 2024 corridonia</t>
  </si>
  <si>
    <t>COMUNE DI GRADARA</t>
  </si>
  <si>
    <t>Liquidazione contributo per la realizzazione dell iniziativa denominata Progetto A.M.O.R.E. 2.0 - 3o edizione annualitÃ  2024 effettuata nei giorni 17 febbraio 2024 e nei giorni 7-8-13-16-30 marzo 2024 a Gradara (PU)</t>
  </si>
  <si>
    <t>COMUNE DI MACERATA</t>
  </si>
  <si>
    <t>Liquidazione contributo per la realizzazione dell iniziativa denominata Baby sitter in formazione - tenuto a Macerata nelle date 8-22 febbriaio 2024 e 7 e 14 marzo 2024</t>
  </si>
  <si>
    <t>COMUNE DI MONSAMPIETRO MORICO</t>
  </si>
  <si>
    <t>Liquidazione contributo per la realizzazione dell iniziativa denominata  'Panchina rossa' TENUTA  a Monsampietro Morico il 05 febbraio 2024</t>
  </si>
  <si>
    <t>COMUNE DI MONTEGIORGIO</t>
  </si>
  <si>
    <t>Liquidazione contributo per la realizzazione dell iniziativa denominata  'Chi dice donna â€¦ Ed. 2024'- Montegiorgio dal 25 febbraio al 15 marzo 2024</t>
  </si>
  <si>
    <t>COMUNE DI PORTO SAN GIORGIO</t>
  </si>
  <si>
    <t>Liquidazione contributo concesso per la realizzazione dell iniziativa denominata 'Donne all'opera' - Porto San Giorgio tenutasi in data 17 febbraio e 09 marzo  2024</t>
  </si>
  <si>
    <t>COMUNE DI PORTO SANT'ELPIDIO</t>
  </si>
  <si>
    <t>Liquidazione contributo per la realizzazione dell iniziativa denominata Informazione, inclusione e cultura effttuato nei giorni 16 marzo 2024 e 20 aprile 2024 a porto sant'elpidio</t>
  </si>
  <si>
    <t>COMUNE DI SASSOCORVARO</t>
  </si>
  <si>
    <t>ID 959952 - Liquidazione per compartecipazione a spese per manifestazione denominata ' FESTA/FIERA I GIORNI DEL BACCANALE' tenuta dal 06 ottobre all 08 ottobre 2023 a Casina di Sassocorvaro</t>
  </si>
  <si>
    <t>COMUNE DI TAVOLETO</t>
  </si>
  <si>
    <t>ID 959954 - Liquidazione compartecipazione a spesa per manifestazione FIERA DEL 1^ LUNEDIO DI DICEMBREâ€ - III^ EDIZIONE Tavoleto, 02 dicembre 2023 - 03 dicembre 2023</t>
  </si>
  <si>
    <t>CONSIGLIERI REGIONALI</t>
  </si>
  <si>
    <t>CONSORZIO INNOVA</t>
  </si>
  <si>
    <t>ID 963777 - Liquidazione servizio di  facchinaggio interno extra canone per il peirodo gennaio / febbraio e marzo / aprile 2024 CIG:9701523E08</t>
  </si>
  <si>
    <t>COPY EMME SRL</t>
  </si>
  <si>
    <t>DALLASTA</t>
  </si>
  <si>
    <t>ID 963156 LIQUIDAZIONE INDENNITA' DI CARICA E RIMBORSO SPESE SOSPESI PER ESITO VERIFICA EX ART 48 BIS DEL DPR 602/1973 CONSIGLIERE REGIONALE DALLASTA GIOVANN</t>
  </si>
  <si>
    <t>DITTA COM METODI SPA</t>
  </si>
  <si>
    <t>ID961914 SERVIZI CONNESSI CON LA SALUTE E SICUREZZA DEI LAVORATORI/2o TRIMESTRE 2024 CIG Z2F393F9CF</t>
  </si>
  <si>
    <t>DROMEDIAN SRL</t>
  </si>
  <si>
    <t>ID 960260 - Liquidazione 1 semestre 2024 del servizio di assistenza e manutenzione software CONCILIUM dei dispositivi hardware e impianti audio e videoCIG:B0BF0B7CBE</t>
  </si>
  <si>
    <t>DUSSMAN SERVICE SRL</t>
  </si>
  <si>
    <t>ECONOMO DEL CONSIGLIO REGIONALE MARCHE</t>
  </si>
  <si>
    <t>ID 957879 - Rendiconto spese economali Maggio 2024: progetti speciali del Garante (servizio allestimento coffee break) - Reintegro del fondo cassa  economale</t>
  </si>
  <si>
    <t>ID 962146 - rendiconto spese economali mese di luglio 2024 bollo e/c rend 30/06/2024-reintegro del fondo cassa economale</t>
  </si>
  <si>
    <t>ID 962146 - rendiconto spese economali mese di luglio 2024 rimborso spese acquisto materiale per allestimento atrio 3o piano e duplicati chiavi - reintegro del fondo cassa economale</t>
  </si>
  <si>
    <t>ID 957879 - RENDICONTO SPESE ECONOMALI MAGGIO 2024 - rimborso spesa acquisto materiale per manutenzioni e riparzioni reintegro del fondo cassa economale</t>
  </si>
  <si>
    <t>ID 961637 - rimborso spese per somme gia anticipate per missioni del personale periodo GIUGNO LUGLIO 2024</t>
  </si>
  <si>
    <t>ELETTRICA SRL</t>
  </si>
  <si>
    <t>ID 963029 - MANUTENZIONE RETE WI FI E DIASPOSITIVI UPS - 2024 - 2025 LIQUIDAZIONE FT 52/PASP DEL 31072024-CIGZ1E39735A5</t>
  </si>
  <si>
    <t>ELEZI LINDITA</t>
  </si>
  <si>
    <t>ID 957034 - RIMBORSO SPESE PER MISSIONE A SIBENIK PERIODO 13-16  MAGGIO 2024, CONSIGLIERE REGIONALE ELEZI LINDITA.</t>
  </si>
  <si>
    <t>ELIANA CORONA</t>
  </si>
  <si>
    <t>ID 960929  - rimborso spese previsto per gli ospiti della Regione marche al XXXVI Salone Internazionale del Libro di torino  - 9- 13 maggio 2024 - ELIANA CORONA</t>
  </si>
  <si>
    <t>ENERGIA FUTURA SRL</t>
  </si>
  <si>
    <t>ID 964504 - RIACCREDITO PER ERRATO VERSAMENTO VEDI MAIL PROT. 6122 DEL 12 SETTEMBRE 2024</t>
  </si>
  <si>
    <t>EX CONSIGLIERI REGIONALI</t>
  </si>
  <si>
    <t>FASTWEB SPA</t>
  </si>
  <si>
    <t>FENICE SECURITY SERVICES SRL</t>
  </si>
  <si>
    <t>FERRANTI</t>
  </si>
  <si>
    <t>Liquidazione compenso FERRANTI SARA per servizio di diffusione radiofonica e televisiva / viedomaker previdsta dalla deliberazione Comitato regionale per le comunicazioni / pubblicizzare lavori Assemblea</t>
  </si>
  <si>
    <t>FONDAZIONE LEGA DEL FILO D'ORO - ONLUS</t>
  </si>
  <si>
    <t>Liquidazione contributo per realizzazione dell iniziativa deonominata 'percorso formativo Mindfulness' tenuto presso il Centro della Fondazione nella sede di OSIMO dal 13 settembre al 21 dicembre 2023</t>
  </si>
  <si>
    <t>FREZZOTTI FERNANDO</t>
  </si>
  <si>
    <t>ID 958511 - Rimborso prot. 4070 del 10.06.2024 - Partecipazione FREZZOTTI FERNANDO  al 36o Salone del Libro di Torino - Rimborso spese per partecipazione dell 11 maggio 2024</t>
  </si>
  <si>
    <t>GALAZZI FEDERICA</t>
  </si>
  <si>
    <t>ID 958512 - rimborso prot. 3847 del 29.05.2024 Partecipazione  FEDERICA GALAZZI al 36o Salone del Libro di Torino - Rimborso spese per partecipazione dell 11 maggio 2024</t>
  </si>
  <si>
    <t>GIARDINO SRL - RISTORANTE PIZZERIA</t>
  </si>
  <si>
    <t>FORNITURA DEL SERVIZIO DI RISTORAZIONE PER N. 7 OSPITI PER LA CERIMONIA DI INTITOLAZIONE DELL'ATRIO AL 3 PIANO - SEDE TENUTA IL 05/07/2024 CIG:B2706689B7</t>
  </si>
  <si>
    <t>GIORGIA RIGHI</t>
  </si>
  <si>
    <t xml:space="preserve"> ID 960932 - GIORGIA RIGHI rimborso spese previsto per gli ospiti della Regione marche al XXXVI Salone Internazionale del Libro di torino  - 9- 13 maggio 2024</t>
  </si>
  <si>
    <t>GIORGINI</t>
  </si>
  <si>
    <t>Liquidazione compenso GIORGINI ALESSANDRO per servizio di diffusione radiofonica e televisiva / viedomaker previdsta dalla deliberazione Comitato regionale per le comunicazioni / pubblicizzare lavori Assemblea</t>
  </si>
  <si>
    <t>GPI S.P.A.</t>
  </si>
  <si>
    <t>ID 960409 - Liquidazione servizio manutenzione ordinaria e assistenza tecnica ai prodotti software ASCOTWEB e dei prodotti ORACLE 1 semestre 2024 CIG :9607497555</t>
  </si>
  <si>
    <t>ICA SYSTEM SRL</t>
  </si>
  <si>
    <t>ID 964213 - Liquidazione fornitura di materiale di conusmo carta asciugamani, carta igienica e sapone per i relativi dispenser installati nella sede in piazza cavour ad ancona CIG:B26AF7F145</t>
  </si>
  <si>
    <t>IL SOLE 24 ORE S.P.A.</t>
  </si>
  <si>
    <t>affiamento servizio di accesso banca dati on line TOP 24 per le esigenze della biblioteca</t>
  </si>
  <si>
    <t>INPS SEDE DI ANCONA</t>
  </si>
  <si>
    <t>ID 959972 - VERSAMENTO RITENUTA DEL 4% LIQUIDATA IN GIUGNO - C CONT 100 DEL 15/07/2024</t>
  </si>
  <si>
    <t>INTESA SAN PAOLO</t>
  </si>
  <si>
    <t>ID 961126 - Chiususra carta contabile 89 28/06/2024 - BOLLI 2 TRIMESTRE 2024</t>
  </si>
  <si>
    <t>ISIMM RICERCHE SRL</t>
  </si>
  <si>
    <t>LIQUIDAZIONE FATTURA PER RILEVAZIONE E ANALISI DATI DI N. TRE EMITTENTI PER ATTIVITA' DI MONITORAGIGO DEL CORECOM</t>
  </si>
  <si>
    <t>ISTITUTO TECNICO TEC-NOLOGICO -G. E M. MONTANIâ€ - FERMO (FM)</t>
  </si>
  <si>
    <t>Liquidazione contributo per la realizzazione dell iniziativa denominata 'Ragazze stemerarie - FERMO GENNAIO 2024</t>
  </si>
  <si>
    <t>ITALIANA PETROLI SPA</t>
  </si>
  <si>
    <t>ITALWARE  SRL</t>
  </si>
  <si>
    <t>ID 961915 ESTENSIONE GARANZIA E MANNUTENZIONE PC PORTATILI E TABLET PERIODO LUGLIO 2024 - LUGLIO 2025</t>
  </si>
  <si>
    <t>KORA SISTEMI INFORMATICI S.R.L.</t>
  </si>
  <si>
    <t>ID 961220 - Rinnovo del supporto Hardware core switch HP, in dotazione allOAssemblea legislativa delle Marche, per il periodo luglio - dicembre 2024. Cig. B22AED7E8B</t>
  </si>
  <si>
    <t>KYOCERA DOCUMENTS SOLUTIONS ITALIA SPA</t>
  </si>
  <si>
    <t>ID 965026 - liquidazione canone noleggio no 2  multifunzione A3 a colori relativo al peirodo 14/05/- 13/08 CIG:Z903D58539</t>
  </si>
  <si>
    <t>LANI VANESSA</t>
  </si>
  <si>
    <t>ID 958513 - Rimborso prot. n 3834 del 29.05.2024 Partecipazione VANESSA LANI  al 36o Salone del Libro di Torino - Rimborso spese per partecipazione dell 11 maggio 2024</t>
  </si>
  <si>
    <t>LASER IDEA SRL</t>
  </si>
  <si>
    <t>ID 964515 - Liquidazinoe fattura per fornitura e posa in opera piano plexiglass su tavolo Sala Pino RIcci CIG:B255A74141</t>
  </si>
  <si>
    <t>LAURA PATRIGNANI</t>
  </si>
  <si>
    <t>ID 961954 Rimborso spese ospite alla 36^ edizione del Salone del libro Torino 9-13 maggio 2024</t>
  </si>
  <si>
    <t>LEASE PLAN ITALIA SPA</t>
  </si>
  <si>
    <t>MAMBELLI RENATA</t>
  </si>
  <si>
    <t>ID 958514 - Rimborso prot. n. 3867 del 30.05.2024 Partecipazione RENATA MAMBELLI  al 36o Salone del Libro di Torino - Rimborso spese per partecipazione dell 11 maggio 2024</t>
  </si>
  <si>
    <t>MANCINELLI ANNA PAOLA</t>
  </si>
  <si>
    <t>ID 958515 - Rimborso prot. n. 3997 del 06.06.2024 Partecipazione ANNA PAOLA MANCINELLI  al 36o Salone del Libro di Torino - Rimborso spese per partecipazione dell 11 maggio 2024</t>
  </si>
  <si>
    <t>MARSILIO EDITORI SPA</t>
  </si>
  <si>
    <t>LIQUIDAZIONE FORNITURA LIBRI MEMORIA MARSILI SPA</t>
  </si>
  <si>
    <t>MATTEUCCI NICOLA</t>
  </si>
  <si>
    <t>rimborso spese per partecipazione allOiniziativa progettuale -Have care of peaceâ€ nei giorni   29/04/2024, 30/04/2024, 08/05/2024 e 22/05/2024 presso i Licei artistici E. Mannucci di Ancona,F. Mengaroni di Pesaro, U. Preziotti - O. Licini di Fermo e G. C</t>
  </si>
  <si>
    <t>MEDIADUX SRLS</t>
  </si>
  <si>
    <t>ID 961943 AFFIDAMENTO SERVIZIO DI REALIZZAZIONE SPETTACOLO TEATRALE FRANCESCO L'UOMO NUOVO OVVERO DI COME FRA UGOLINO DA MONTEGIORGIO NARRA DI LUI CIG B26C06967E</t>
  </si>
  <si>
    <t>MEDICI GIACOMO</t>
  </si>
  <si>
    <t>ID 958516 - Rimborso prot., 3788 del 28.05.2024 Partecipazione GIACOMO MEDICI al 36o Salone del Libro di Torino - Rimborso spese per partecipazione dell 11 maggio 2024</t>
  </si>
  <si>
    <t>MENNA</t>
  </si>
  <si>
    <t>Liquidazione compenso MENNA DIEGO per servizio di diffusione radiofonica e televisiva / viedomaker previdsta dalla deliberazione Comitato regionale per le comunicazioni / pubblicizzare lavori Assemblea</t>
  </si>
  <si>
    <t>MONDO EDP SRL</t>
  </si>
  <si>
    <t>ID 960411 - CONTRATTO DI MANUTENZIONE E ASSISTENZA DEL PROGRAMMA INFORMATIVO IRIS DI GESTIONE DEL PERSONAL EDELL'ASSEMBLEA LEGISLATIVA DELLE MARCHE  I SEMESTRE ANNO 2024 CIG:Z3738BEB19</t>
  </si>
  <si>
    <t>MYO SPA</t>
  </si>
  <si>
    <t>ID 958081 -F ORNITURA DI CARTA IN RISME PRODOTTI DI CANCELLERIA STAMPATI ORDINE ESECUZIONE  PROT 3773 DEL 27.05.2024 CIG:ZF4352F09F</t>
  </si>
  <si>
    <t>NOTARI PAOLO</t>
  </si>
  <si>
    <t>ID 958520 -  Rimborso prot., 3856 del 30.05.2024 Partecipazione PAOLO NOTARI al 36o Salone del Libro di Torino - Rimborso spese per partecipazione dell 11 maggio 2024</t>
  </si>
  <si>
    <t>ORTOLANI CRISTINA</t>
  </si>
  <si>
    <t>ID 958527 -  Rimborso prot., 3792 del 28.05.2024 Partecipazione CRISTINA ORTOLANI al 36o Salone del Libro di Torino - Rimborso spese per partecipazione dell 11 maggio 2024</t>
  </si>
  <si>
    <t>PALITALSOFT SRL</t>
  </si>
  <si>
    <t>ID 961066 - LIQUIDAZIONE PER ACQUISTO  DI 300 BADGE CON DOPPIA TECNOLOGIA a RFID 125 KHz R&amp;W e banda magnetica BP-125 PER LE ESIGENZE DELL'UFFICIO PERSONALE ANNO 2024 CIG:B2007D47F9</t>
  </si>
  <si>
    <t>PALMIERI FRANCESCA</t>
  </si>
  <si>
    <t>ID 958528 -  Rimborso prot., 3866 DEL 30.05.2024 Partecipazione FRANCESCA PALMIERI al 36o Salone del Libro di Torino - Rimborso spese per partecipazione dell 11 maggio 2024</t>
  </si>
  <si>
    <t>PAMELA IONI</t>
  </si>
  <si>
    <t>ID 960931 - rimborso spese previsto per gli ospiti della Regione marche al XXXVI Salone Internazionale del Libro di torino  - 9- 13 maggio 2024 Pamela Ioni</t>
  </si>
  <si>
    <t>PAREDES ITALIA SPA</t>
  </si>
  <si>
    <t>ID 960425 - LIQUIDAZIONE PER LA FORNITURA DI MATERIALE DI CONSUMO PER I SERVIZI IGIENICI PERIODO APRILE / GIUGNO 2024 CIG:ZCF2FF6969</t>
  </si>
  <si>
    <t>POSTE ITALIANE S.P.A</t>
  </si>
  <si>
    <t>PRO INFORMATICA SRL</t>
  </si>
  <si>
    <t>ID 961617 - SERVIZIO DI SOSTITUZIONE CONSUMABILI PER N. 32 FOTOCOPIATRICI MULTIFUNZIONE SEDE - 1 SEMESTRE 2024 CIG:B040AB7151</t>
  </si>
  <si>
    <t>Pro Loco di Magliano di Tenna</t>
  </si>
  <si>
    <t>Liquidazione contributo per la realizzazione dell iniziativa denominata  -'Incontri al femminile, plurale' effettuata l 08 marzo 2024 nel territorio comunale di Magliano del Tenna</t>
  </si>
  <si>
    <t>PRO LOCO DI MONTEFELCINO</t>
  </si>
  <si>
    <t>ID 959926 - Liquidazione per compartecipazione a manifestazione del '-Mercatino del Feudatario' tenuto dall 11 luglio all 08 agosto 2023 a Montefelcino</t>
  </si>
  <si>
    <t>PROGRAM DI AUTONOLEGGIO FIORENTINO SRL</t>
  </si>
  <si>
    <t>PRO-LOCO PIANDIMELETO</t>
  </si>
  <si>
    <t>ID 959930 - Liquidazione per compartecipazione a manifestazione denominata ' Il magico Natale di Piandimeleto''tenuta il 17 dicembre 2023 - 5 gennaio 2024 Piandimeleto</t>
  </si>
  <si>
    <t>PROVINCIA DI FERMO</t>
  </si>
  <si>
    <t>Liqquidazioni del contributo per la realizzazione dell iniziativa denominata Il mio canto libero tenuto a Montegiorgio il 26 novembre 2023</t>
  </si>
  <si>
    <t>PURPLE SPV S.R.L.</t>
  </si>
  <si>
    <t>QUARK SRL</t>
  </si>
  <si>
    <t>REGIONE MARCHE - GIUNTA REGIONALE</t>
  </si>
  <si>
    <t>ID 963031 - IRAP COLLABORATORI DI GABINETTO DI GIUGNO LIQUIDATO IN LUGLIO C CONT 118 DEL 14082024</t>
  </si>
  <si>
    <t>ID 962891 - Missioni gennaio febbraio 2024</t>
  </si>
  <si>
    <t>ID 962900 - Rimborso spese per missioni mese di Maggio 2024</t>
  </si>
  <si>
    <t>ID 992892 - Rimborso spese per missioni mese di Giugno 2024</t>
  </si>
  <si>
    <t>ID 962891 - Straordinario gennaio febbraio 2024</t>
  </si>
  <si>
    <t>ID 992892 -Lavoro straordinario del personale con contratto a tempo indeterminato mese di Giugno 2024</t>
  </si>
  <si>
    <t>ID 992894- Fondo per la retribuzione di posizione e risultato della dirigenza a tempo indeterminato mese di Luglio 2024</t>
  </si>
  <si>
    <t>ID 992894-Fondo per la retribuzione di posizione e risultato della dirigenza a tempo indeterminato mese di Luglio 2024</t>
  </si>
  <si>
    <t>ID 962891 - Comparto performance individuale e indennitÃ  di responsabilitÃ  2023 impegno riaccertato mese APRILE 2024</t>
  </si>
  <si>
    <t>ID 962891 - Oneri riflessi su competenze del personale - impegno riaccertato mese di Aprile 2024</t>
  </si>
  <si>
    <t>ID 962891 -Irap su competenze del personale - impegno riaccertato mese di Aprile 2024</t>
  </si>
  <si>
    <t>ID 962891 - Fondo PO risultato 2023 impegno riaccertato</t>
  </si>
  <si>
    <t>ROMAGNOLI STEFANIA</t>
  </si>
  <si>
    <t>ID 958529 -  Rimborso prot., 3994 DEL 06.06.2024 Partecipazione STEFANIA ROMAGNOLI al 36o Salone del Libro di Torino - Rimborso spese per partecipazione dell 11 maggio 2024</t>
  </si>
  <si>
    <t>ROSSI ANDREA</t>
  </si>
  <si>
    <t>ID 958530 -  Rimborso prot., 4090 del 11.06.2024 Partecipazione AMDREA ROSSI al 36o Salone del Libro di Torino - Rimborso spese per partecipazione dell 11 maggio 2024</t>
  </si>
  <si>
    <t>RSU SRL</t>
  </si>
  <si>
    <t>RUSSO</t>
  </si>
  <si>
    <t>Liquidazione compenso RUSSO SALVATORE per servizio di diffusione radiofonica e televisiva / viedomaker previdsta dalla deliberazione Comitato regionale per le comunicazioni / pubblicizzare lavori Assemblea</t>
  </si>
  <si>
    <t>SERRANI</t>
  </si>
  <si>
    <t>Liquidazione compenso SERRANI LORENZO per servizio di diffusione radiofonica e televisiva / viedomaker previdsta dalla deliberazione Comitato regionale per le comunicazioni / pubblicizzare lavori Assemblea</t>
  </si>
  <si>
    <t>SIAE SOC.IT.AUTORI ED EDITORI</t>
  </si>
  <si>
    <t>Liquidazione a saldo fattura per la performance musicale eseguita durante l iniziativa 'insieme a te' svolta il 12 luglio 2024 presso la caserma Falcinelli Ancona</t>
  </si>
  <si>
    <t>SILVIO VENIERI</t>
  </si>
  <si>
    <t>ID 958531 -  Rimborso prot., 4190 del 17.06.2024 Partecipazione SILVIO VENIERI al 36o Salone del Libro di Torino - Rimborso spese per partecipazione dell 11 maggio 2024</t>
  </si>
  <si>
    <t>SOCIETA' COOPERATIVA CHE TYPO</t>
  </si>
  <si>
    <t>ID 960426 - LIQUIDAZIONE PER SERVIZIO TIPOGRAFICO PER REALIZZAZIONE E CONSEGNA DI STAMPATI PER LE ESIGENZE DELL'ASSEMBLEA 5000 CARTELLINE LOGO CONSIGLIO CIG:B114E8824D</t>
  </si>
  <si>
    <t>STEFANO GENTILI</t>
  </si>
  <si>
    <t>ID 960930 -  rimborso spese previsto per gli ospiti della Regione marche al XXXVI Salone Internazionale del Libro di torino  - 9- 13 maggio 2024 STEFANO GENTILI</t>
  </si>
  <si>
    <t>TARABELLI</t>
  </si>
  <si>
    <t>Liquidazione compenso TARABELLI ALESSANDRO per servizio di diffusione radiofonica e televisiva / viedomaker previdsta dalla deliberazione Comitato regionale per le comunicazioni / pubblicizzare lavori Assemblea</t>
  </si>
  <si>
    <t>TECHINFORM DI MAURIZIO ORSETTI</t>
  </si>
  <si>
    <t>ID 960608 - LIQUIDAZIONE PER FORNITURA SORTWARE FIREWALL LITTLE SNITCH PER LE ESIGENZE DELL'UFFICIO INFORMATCIA ANNO 2024 CIG:B238AFEB77</t>
  </si>
  <si>
    <t>TELEPASS SPA</t>
  </si>
  <si>
    <t>ID 962216 CANONI DI LOCAZIONE DI N. 3 APPARATI TELEPASS E CONTRIBUTO NO RESTITUZIONE TELEPASS</t>
  </si>
  <si>
    <t>UNIVERSITA' DELLA TERZA ETA'DELL'ALTO MACERATESE UTEAM</t>
  </si>
  <si>
    <t>Liquidazione contributo per la realizzazione dell iniziativa denominata  'Diplomatiche organizzatrici e mecenati. Storie del pas-sato per donne protagoni-ste del presente' Visso 17.02.2024 - Castelraimondo 9.3.2024 - PieveTorina 16.3.2024 - Pioraco 06.04</t>
  </si>
  <si>
    <t>VITRI MICAELA</t>
  </si>
  <si>
    <t>ID 957034 - RIMBORSO SPESE PER MISSIONE A TORINO PERIODO DEL 8-11  MAGGIO 2024, CONSIGLIERE REGIONALE VITRI MICAELA.</t>
  </si>
  <si>
    <t>VODAFONE SPA</t>
  </si>
  <si>
    <t>ID 964520 - Servizi di telefonia mobile per i componenti dell UdP periodo 23 giugno 23 agosto 2024 CIG:B08C123372</t>
  </si>
  <si>
    <t>ID 964520 - servizi di telefonia mobile consiglieri periodo 23 giugno 23 agosto 2024 CIG:B08C123372</t>
  </si>
  <si>
    <t>ID 964520 - Servizi telefonia mobile uffici periodo 23 giugno 2024 23 agosto 2024 CIG:B08C123372</t>
  </si>
  <si>
    <t>ID 964520 - Liquidazione fattura per noleggio apparati di telecomunicazione con assistenza tecnica periodo aprile giugno luglio 2024 CIG:B08C123372</t>
  </si>
  <si>
    <t>XEROX S.P.A.</t>
  </si>
  <si>
    <t>ID  961613 - LIQUIDAZIONE FATTURE PER  SERVIZIO TIPOGRAFICO PER LA REALIZZAZIONE E CONSEGNA DI VOLUMI 'QUADERNI DEL CONSIGLIO'</t>
  </si>
  <si>
    <t>ID 960410 - LIQUIDAZIONE SERVIZIO  NOLEGGIO MACCHINE STAMPANTI PER LE ESIGENZE DELL'UFFICIO STAMPA ANNO 2024 MESE DI APRILE CIG:8975273595</t>
  </si>
  <si>
    <t>ID 962971 - SERVIZIO NOLEGGIO MACCHINE STAMPANTI PER LE ESIGENZE DELL'UFFICIO STAMPAliquidazione bimestre maggio/giugno 2024 - CIG 8975273595</t>
  </si>
  <si>
    <t>ZANDRI LUCA</t>
  </si>
  <si>
    <t>ID 961941 REALIZZAZIONE MEDAGLIE D'ARGENTO PERSONALIZZATA PREMIO MARCHIGIANO FUORI LE MURA CIG B25A3BA8D6</t>
  </si>
  <si>
    <t>ID 962215 LIQUIDAZIONE PEDAGGI AUTOSTRADALI I  -MAGGIO - luglio  2024 FT 900016024D CIG ZA2306006F</t>
  </si>
  <si>
    <t>ID 958165 - QUOTA ASSOCIATIVA EX CONSIGLIERI REGIONALI LR 34/2017.  Mese di GIUGNO - LUGLIO - AGOSTO 2024.</t>
  </si>
  <si>
    <t xml:space="preserve">ID 959972 - IRPEF COLLABORATORI GABINETTO MESE DI MAGGIO LIQUIDATI IN GIUGNO - LUGLIO - AGOSTO E COMITATO LEGISLAZIONE C CONT 97 - 120 - 131  </t>
  </si>
  <si>
    <t>Oggetto riepilogativo mandati</t>
  </si>
  <si>
    <t xml:space="preserve">ID 963031 - IRPEF MESE DI GIUGNO LUGLIO E AGOSTO DEI CONSIGLIERI REGIONALI DEGLI EX CONS.RI E DEL CORECOM CON CARTE CONTABILI </t>
  </si>
  <si>
    <t>ID 959972 - VERSAMENTO TRATTENUTA IVA MESE DI GIUGNO LUGLIO AGOSTO 2024 PER SPLIT PAYMENT CON CARTE CONTABILI</t>
  </si>
  <si>
    <t>ID 962908 -Fornitura dei quotidiani ad uso dellOUfficio Stampa dellOAssemblea legislativa regionale per il mese di giugno luglio agosto2024. Cig. ZA33DBE2FB</t>
  </si>
  <si>
    <t>ID 958541 - Canone servizi facility management (Servizio di smaltimento rifiuti tossici) gen/feb mar/apr 2024 CIG:9701523E08</t>
  </si>
  <si>
    <t>ID 958541 - Canone servizi facility management gestione dei servizi operativi per la manutenzione degli impianti relativi alla sede gennaio febbraio marzo aprile 2024 CIG:9701523E08</t>
  </si>
  <si>
    <t>ID 958541 - Canone servizi facility management (manutenzione impianti antincendio) gen/feb mar/apr 2024 CIG :9701523E08</t>
  </si>
  <si>
    <t>ID 958541 - Canone servizi facility management (manutenzione degli impianti elevatori) gen/feb mar/apr 2024 CIG:9701523E08</t>
  </si>
  <si>
    <t>ID 958498 - RESTITUZIONE IRPEF A CONSIGLIERI A SEGUITO CONGUAGLIO FISCALE DI CESSAZIONE BIANCANI SERFILIPPI  E A CONSIGLIERI A SEGUITO CONGUAGLIO 730/4 - 2024- - MESE DI LUGLIO - AGOSTO - SETTEMBRE 2024</t>
  </si>
  <si>
    <t>ID 958500 - RIMB. SPESE PER ESERCIZIO MANDATO CONSIGLIERI BIANCANI SERFILIPPI - PARTE VARIABILE (Presenze di Maggio Giugno 2024).-MESE DI GIUGNO LUGLIO AGOSTO SETTEMBRE 2024.</t>
  </si>
  <si>
    <t>ID 958500 - RIMB. SPESE PER ESERCIZIO MANDATO CONSIGLIERI BIANCANI SERFILIPPI - PARTE FISSA. ANNO 2024. - MESE DI GIUGNO - LUGLIO - AGOSTO - SETTEMBRE 2024.</t>
  </si>
  <si>
    <t>ID 958489 - INDENNITA' DI FUNZIONE CONSIGLIERI BIANCANI SERFILIPPI CESSAZIONE 2024 - CONSIGLIERI REGIONALI ANNO 2024  MESE DI LUGLIO AGOSTO SETTEMBRE 2024</t>
  </si>
  <si>
    <t>ID 958498 - INDENNITA' DI CARICA CONSIGLIERI BIANCANI SERFILIPPI CESSAZIONE 2024 MESE DI GIUGNO 2024 - INDENNITA' DI CARICA CONSIGLIERI REGIONALI ANNO 2024. - MESE DI  LUGLIO AGOSTO SETTEMBRE 2024</t>
  </si>
  <si>
    <t>ID 958037 - RIMBORSO SPESE AL PRESIDENTE PER L'ESERCIZIO DELL'INCARICO PERIODO MAGGIO-GIUGNO 2024. L.R. n.8/2001, Art. 9, c. 4. - Mese di GIUGNO LUGLIO 2024.</t>
  </si>
  <si>
    <t>ID 958037 - RIMBORSO SPESE DI VIAGGIO PER SEDUTE DEL COMITATO n. 24  del 14/05/2024 e n. 57 del 27/05/2024.  58 DEL 04/06/2024 L.R. n.8/2001, Art. 9, c. 4. - Mese di Giugno 2024</t>
  </si>
  <si>
    <t>ID 958462 - COLLABORATORI GABINETTO - RAGNI LORENZO , COMPENSO ATTIVITAO MESE DI GIUGNO LUGLIO AGOSTO 2024</t>
  </si>
  <si>
    <t>ID 958461 - COLLABORATORI GABINETTO - NICCOLETTI PAOLO, COMPENSO ATTIVITAO MESE DI MESE DI GIUGNO LUGLIO AOGSTO 2024</t>
  </si>
  <si>
    <t>ID 958165 - Causale 'NDG 4115627' - Vers. creditore procedente pignoramento 1/5 presso terzi - Debitore Bartolomei Dante - Tribunale di Ancona -Esecuzione Ordinanza di assegnazione n. 768/2014 R.G.E. del 02.10.2014 - Mese di GIUGNO - LUGLIO - AGOSTO 2024.</t>
  </si>
  <si>
    <t>ID 958463 - COLLABORATORI GABINETTO - SIMONE SOCIONOVO, COMPENSO ATTIVITAO MESE DI GIUGNO - LUGLIO - AGOSTO 2024</t>
  </si>
  <si>
    <t>ID 958458 - COLLABORATORI GABINETTO - BORDONI MONICA, COMPENSO ATTIVITAO MESE DI GIUGNO - LUGLIO - AGOSTO 2024</t>
  </si>
  <si>
    <t>ID 958460 - COLLABORATORI GABINETTO - GIACOMO MARINELLI, COMPENSO ATTIVITAO MESE DI GIUGNO LUGLIO AGOSTO 2024</t>
  </si>
  <si>
    <t>ID 958123 -  servizio di vigilanza svolto presso la sede dellOAssemblea legislativa regionale di Piazza Cavour n. 23 e presso lOaula assembleare di Via Tiziano n. 44 ad Ancona nel  mese di maggio - giugno -luglio -agosto 2024 - CIG derivato 87656570FE.</t>
  </si>
  <si>
    <t>ID 961063 - Servizi di connettivitÃ  per le sedi dellOAssemblea legislativa regionale periodo maggio/giugno luglio/agosto 2024. CIG:7711494E26</t>
  </si>
  <si>
    <t>ID 961065 - LIQUIDAZIONE PER Servizi di telefonia fissa periodo maggio/giugno luglio/agosto 2024 CIG :768356024C</t>
  </si>
  <si>
    <t>ID 958507 - Servizio deratizzazione a canone peirodo maggio giugno 2024 CIG :8490622AEB</t>
  </si>
  <si>
    <t>ID 958507 - Servizio di pulizia attivitÃ  a canone ed extra canone periodo maggio giugno luglio 2024 CIG:8490622AEB</t>
  </si>
  <si>
    <t>ID 958165 - ASSEGNI VITALIZI SPETTANTI AGLI EX CONSIGLIERI REGIONALI ED EREDI AVENTI DIRITTO. Mese di GIUGNO - LUGLIO - AGOSTO 2024</t>
  </si>
  <si>
    <t>ID 958165 - TRATTAMENTO PREVIDENZIALE EX CONSIGLIERI ART. 7 TER L.R 23/1995 Mese di GIUGNO - LUGLIO - AGOSTO 2024</t>
  </si>
  <si>
    <t>ID 961223 -  RESTITUZIONE IRPEF Versamento ritenute fiscali su indennita' dei consiglieri regionali ed ex consiglieri aventi diritto a seguito conguaglio 730/4 2024 mese luglio e agosto 2024</t>
  </si>
  <si>
    <t>ID 962994 - Canone noleggio di 2 nuove autovetture berlina - Targa GS221NN Modello FIAT TIPO CONSIPAQ2 1.5 T4 130cv Hy brid Dct FP  Periodo 01/06/2024 - 30/08/2024 - CIG:Z7A39FFD2A</t>
  </si>
  <si>
    <t>ID 961601 - FORNITURA DI CARBURANTE FUEL CARD MESE DI GIUGNO LUGLIO AGOSTO 2024 CIG Z04359F7CE</t>
  </si>
  <si>
    <t>ID 959972 - VERSAMENTO INPS SU COMPENSI COCO MAGGIO LIQUIDATI IN GIUGNO LUGLIO AGOSTO 1/3 DIPENDENTE C CONT 99 DEL 15.07.2024</t>
  </si>
  <si>
    <t>ID 959972 - VERSAMENTO INPS SU COMPENSI COCO MAGGIO LIQUIDATI IN GIUGNO LUGLIO AGOSTO 2/3 ENTE C CONT 99 DEL 15.07.2024</t>
  </si>
  <si>
    <t>ID 958165 - Vers. creditore procedente pignoramento 1/5 presso terzi - Debitore ENZO MARANGONI - Esecuzione Ordinanza di assegnazione n 283/2020 R.G.E. Tribunale di Macerata del 24.07.2020 - Mese di  GIUGNO - LUGLIO - AGOSTO 2024.</t>
  </si>
  <si>
    <t>ID 958498 -CONTRIBUTI TRATTAMENTO PREVIDENZIALE SISTEMA CONTRIBUTIVO ANNO 2024. - MESE DI GIUGNO - LUGLIO - AGOSTO - SETTEMBRE 2024</t>
  </si>
  <si>
    <t>ID 958165 - RATA N. 58 - 'CORTE DEI CONTI SENTENZA N. 70/2019' -  MALASPINA MAURA - Mese di GIUGNO-LUGLIO-AGOSTO  2024.</t>
  </si>
  <si>
    <t>ID 962891 - Retribuzioni al personale dirigente a tempo determinato mese di Aprile maggio giugno luglio  2024</t>
  </si>
  <si>
    <t>ID 962891 - Retribuzioni al personale delle segreterie politiche mese di Aprile maggio giugno luglio 2024</t>
  </si>
  <si>
    <t>ID 962891 - Retribuzioni al personale dirigente a tempo indeterminato mese di Aprile maggio giugno luglio 2024</t>
  </si>
  <si>
    <t>ID 962891 - Retribuzioni al personale dipendente del consiglio mese di Aprile maggio giugno luglio 2024</t>
  </si>
  <si>
    <t>ID 962891 - Fondo per posizioni e risultato responsabili posizioni organizzative CCNL 2016/2018 mese DI APRILE MAGGIO GIUGNO LUGLIO 2024</t>
  </si>
  <si>
    <t>ID 962891 - Irap su competenze del personale mese di Aprile maggio giugno luglio  2024</t>
  </si>
  <si>
    <t>ID 962891 - Irap su competenze del personale mese di Aprile maggio giugno luglio 2024</t>
  </si>
  <si>
    <t>ID 962891 - Oneri riflessi su competenze del personale mese di Aprile maggio giugno luglio 2024</t>
  </si>
  <si>
    <t>ID 962891 - Oneri riflessi su competenze del personale mese di Aprile maggio giugno e luglio 2024</t>
  </si>
  <si>
    <t>ID 962891 - ProduttivitÃ  collettiva e per miglioramento servizi ex art 15 CCNL 1995/2001 mese Aprile maggio giungo luglio 2024</t>
  </si>
  <si>
    <t>ID 962891 -Retribuzione di posizione e risultato  della dirigenza a tempo determinato mese di aprile maggio luglio anno 2024</t>
  </si>
  <si>
    <t>ID 962891 -Retribuzione di posizione della dirigenza a tempo indeterminato mese di aprile  maggio giugno luglio anno 2024</t>
  </si>
  <si>
    <t>ID 959924 - TRIBUTO irap per i componenti del CORECOM 2024 RELATIVO AL MESE DI GIUGNO LUGLIO 2024 QUINTA LIQUIDAZIONE CARTA CONTABILE 103 DEL 15/07/2024 E 128 del 13.09.2024</t>
  </si>
  <si>
    <t>ID 959972 - IRAP COLLABORATORI DI GABINETTO DI MAGGIO LIQUIDATO IN GIUGNO LUGLIO  E AGOSTO CON CARTE CONTABILI</t>
  </si>
  <si>
    <t>ID 962891 - Imposta regionale sulle attivitÃ  produttive  IRAP  sulle competenze del personale assegnato ai gruppi anno 2024 MESE DI APRILE MAGGIO GIUGNO LUGLIO  2024</t>
  </si>
  <si>
    <t>ID 962891 - Oneri riflessi obbligatori sulle competenze del personale assegnato ai gruppi anno 2024 MESE DI APRILE MAGGIO GIUGNO 2024</t>
  </si>
  <si>
    <t>ID 962891 - Trattamento economico del personale assegnato ai gruppi compresa una unitÃ  in comando anno 2024 MESE DI APRILE MAGGIO GIUGNO LUGLIO 2024</t>
  </si>
  <si>
    <t>ID 959907 - TRIBUTO IRAP SU INDENNITA' DI CARICA DI FUNZIONE DEI CONS.RI SUI VITALIZI E TRATT. PREVIDENZIALI DEGLI EX CONS.RI REGIONALI RELATIVO AL MESE DI GUGNO LUGLIO AGOSTO 2024 CON CARTE CONTABILI</t>
  </si>
  <si>
    <t>ID 960406 - LIQUIDAZIONE PER SERVIZIO DI DISINFEZIONE E RIMOZIONE GUANO SECONDO PIANO PALAZZO DELLE MARCHEEFFETTUATO NEL MESE DI GIUGNO E AGOSTO 2024 CIG:Z7637E47F6</t>
  </si>
  <si>
    <t>ID 960593 - Vers. creditore procedente per pign. 1/5 p/terzi - Debitore MARCOZZI JESSICA - Ordinanza di assegnazione G.E. Tribunale di Fermo - Mese di LUGLIO AGOSTO 2024</t>
  </si>
  <si>
    <t>ID 961372 -  LIQUIDAZIONE CANONE NOLEGGIO  n. 1 autovettura media 3 volumi ibrida - 90 kW  AUDI A3 - 4oserie -targa GK428SS, per il parco automezzi GIUGNO LUGLIO AGOSTO 2024 - CIG: Z4334E632E</t>
  </si>
  <si>
    <t>ID 957859 - Servizi postali -consegna a domicilioâ€ e -pick up fullâ€ erogati nel mese di maggio giugno luglio e agosto 2024 - CIG Z99346F6AE</t>
  </si>
  <si>
    <t>TOTALE GENERALE</t>
  </si>
  <si>
    <t>TRASPARENZA PAGAMENTI PER SOGGETTO III TRIMESTRE ANNO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</si>
</sst>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 Light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8" fontId="0" fillId="0" borderId="0" xfId="0" applyNumberFormat="1"/>
    <xf numFmtId="0" fontId="18" fillId="0" borderId="0" xfId="0" applyFont="1" applyAlignment="1">
      <alignment horizontal="center" vertical="center" wrapText="1"/>
    </xf>
    <xf numFmtId="8" fontId="18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44" fontId="18" fillId="0" borderId="0" xfId="0" applyNumberFormat="1" applyFont="1" applyAlignment="1">
      <alignment horizontal="center" vertical="center" wrapText="1"/>
    </xf>
    <xf numFmtId="0" fontId="18" fillId="0" borderId="0" xfId="0" applyFont="1"/>
    <xf numFmtId="0" fontId="18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0" fillId="0" borderId="10" xfId="0" applyBorder="1"/>
    <xf numFmtId="8" fontId="0" fillId="0" borderId="10" xfId="0" applyNumberFormat="1" applyBorder="1"/>
    <xf numFmtId="0" fontId="0" fillId="0" borderId="11" xfId="0" applyBorder="1"/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8" fontId="0" fillId="0" borderId="15" xfId="0" applyNumberFormat="1" applyBorder="1"/>
    <xf numFmtId="0" fontId="18" fillId="0" borderId="16" xfId="0" applyFont="1" applyBorder="1"/>
    <xf numFmtId="0" fontId="18" fillId="0" borderId="17" xfId="0" applyFont="1" applyBorder="1" applyAlignment="1">
      <alignment wrapText="1"/>
    </xf>
    <xf numFmtId="0" fontId="18" fillId="0" borderId="17" xfId="0" applyFont="1" applyBorder="1"/>
    <xf numFmtId="8" fontId="18" fillId="0" borderId="17" xfId="0" applyNumberFormat="1" applyFont="1" applyBorder="1"/>
    <xf numFmtId="44" fontId="18" fillId="0" borderId="18" xfId="0" applyNumberFormat="1" applyFont="1" applyBorder="1"/>
    <xf numFmtId="0" fontId="18" fillId="0" borderId="10" xfId="0" applyFont="1" applyBorder="1" applyAlignment="1"/>
    <xf numFmtId="0" fontId="19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23"/>
  <sheetViews>
    <sheetView tabSelected="1" workbookViewId="0">
      <pane ySplit="2" topLeftCell="A183" activePane="bottomLeft" state="frozen"/>
      <selection pane="bottomLeft" activeCell="B296" sqref="B296"/>
    </sheetView>
  </sheetViews>
  <sheetFormatPr defaultRowHeight="15" x14ac:dyDescent="0.25"/>
  <cols>
    <col min="1" max="1" width="22.42578125" customWidth="1"/>
    <col min="2" max="2" width="58.7109375" style="4" customWidth="1"/>
    <col min="5" max="5" width="68.5703125" style="4" customWidth="1"/>
    <col min="6" max="6" width="11" customWidth="1"/>
    <col min="7" max="7" width="12" customWidth="1"/>
    <col min="8" max="8" width="16.28515625" customWidth="1"/>
    <col min="9" max="9" width="20.140625" customWidth="1"/>
    <col min="10" max="10" width="19" customWidth="1"/>
    <col min="11" max="11" width="22.85546875" customWidth="1"/>
    <col min="12" max="12" width="20.5703125" customWidth="1"/>
  </cols>
  <sheetData>
    <row r="1" spans="1:12" ht="32.25" customHeight="1" x14ac:dyDescent="0.25">
      <c r="A1" s="11"/>
      <c r="B1" s="23" t="s">
        <v>324</v>
      </c>
      <c r="C1" s="24"/>
      <c r="D1" s="24"/>
      <c r="E1" s="24"/>
      <c r="F1" s="24"/>
      <c r="G1" s="24"/>
      <c r="H1" s="24"/>
      <c r="I1" s="25"/>
    </row>
    <row r="2" spans="1:12" s="2" customFormat="1" ht="37.5" customHeight="1" x14ac:dyDescent="0.25">
      <c r="A2" s="12" t="s">
        <v>0</v>
      </c>
      <c r="B2" s="7" t="s">
        <v>1</v>
      </c>
      <c r="C2" s="7" t="s">
        <v>2</v>
      </c>
      <c r="D2" s="7" t="s">
        <v>3</v>
      </c>
      <c r="E2" s="7" t="s">
        <v>265</v>
      </c>
      <c r="F2" s="7" t="s">
        <v>4</v>
      </c>
      <c r="G2" s="7" t="s">
        <v>5</v>
      </c>
      <c r="H2" s="7" t="s">
        <v>6</v>
      </c>
      <c r="I2" s="13" t="s">
        <v>7</v>
      </c>
      <c r="J2" s="3"/>
      <c r="L2" s="5"/>
    </row>
    <row r="3" spans="1:12" ht="30" x14ac:dyDescent="0.25">
      <c r="A3" s="14">
        <v>2024</v>
      </c>
      <c r="B3" s="8" t="s">
        <v>8</v>
      </c>
      <c r="C3" s="9">
        <v>990171</v>
      </c>
      <c r="D3" s="9">
        <v>4</v>
      </c>
      <c r="E3" s="8" t="s">
        <v>267</v>
      </c>
      <c r="F3" s="9">
        <v>2024</v>
      </c>
      <c r="G3" s="9">
        <v>4</v>
      </c>
      <c r="H3" s="10">
        <v>41985.599999999999</v>
      </c>
      <c r="I3" s="15"/>
    </row>
    <row r="4" spans="1:12" ht="30" x14ac:dyDescent="0.25">
      <c r="A4" s="14">
        <v>2024</v>
      </c>
      <c r="B4" s="8" t="s">
        <v>8</v>
      </c>
      <c r="C4" s="9">
        <v>990171</v>
      </c>
      <c r="D4" s="9">
        <v>5</v>
      </c>
      <c r="E4" s="8" t="s">
        <v>266</v>
      </c>
      <c r="F4" s="9">
        <v>2024</v>
      </c>
      <c r="G4" s="9">
        <v>5</v>
      </c>
      <c r="H4" s="10">
        <v>411267.11</v>
      </c>
      <c r="I4" s="15"/>
    </row>
    <row r="5" spans="1:12" ht="45" x14ac:dyDescent="0.25">
      <c r="A5" s="14">
        <v>2024</v>
      </c>
      <c r="B5" s="8" t="s">
        <v>8</v>
      </c>
      <c r="C5" s="9">
        <v>990171</v>
      </c>
      <c r="D5" s="9">
        <v>6</v>
      </c>
      <c r="E5" s="8" t="s">
        <v>264</v>
      </c>
      <c r="F5" s="9">
        <v>2024</v>
      </c>
      <c r="G5" s="9">
        <v>6</v>
      </c>
      <c r="H5" s="10">
        <v>10842.75</v>
      </c>
      <c r="I5" s="15"/>
    </row>
    <row r="6" spans="1:12" ht="30" x14ac:dyDescent="0.25">
      <c r="A6" s="14">
        <v>2024</v>
      </c>
      <c r="B6" s="8" t="s">
        <v>8</v>
      </c>
      <c r="C6" s="9">
        <v>990171</v>
      </c>
      <c r="D6" s="9">
        <v>7</v>
      </c>
      <c r="E6" s="8" t="s">
        <v>9</v>
      </c>
      <c r="F6" s="9">
        <v>2024</v>
      </c>
      <c r="G6" s="9">
        <v>7</v>
      </c>
      <c r="H6" s="10">
        <v>48</v>
      </c>
      <c r="I6" s="15"/>
    </row>
    <row r="7" spans="1:12" ht="30" x14ac:dyDescent="0.25">
      <c r="A7" s="14">
        <v>2024</v>
      </c>
      <c r="B7" s="8" t="s">
        <v>8</v>
      </c>
      <c r="C7" s="9">
        <v>990171</v>
      </c>
      <c r="D7" s="9">
        <v>12</v>
      </c>
      <c r="E7" s="8" t="s">
        <v>10</v>
      </c>
      <c r="F7" s="9">
        <v>2024</v>
      </c>
      <c r="G7" s="9">
        <v>11</v>
      </c>
      <c r="H7" s="10">
        <v>858.58</v>
      </c>
      <c r="I7" s="15"/>
    </row>
    <row r="8" spans="1:12" ht="15.75" x14ac:dyDescent="0.25">
      <c r="A8" s="14"/>
      <c r="B8" s="8"/>
      <c r="C8" s="9"/>
      <c r="D8" s="22" t="s">
        <v>7</v>
      </c>
      <c r="E8" s="22"/>
      <c r="F8" s="9"/>
      <c r="G8" s="9"/>
      <c r="H8" s="9"/>
      <c r="I8" s="16">
        <f>SUM(H3:H7)</f>
        <v>465002.04</v>
      </c>
    </row>
    <row r="9" spans="1:12" ht="30" x14ac:dyDescent="0.25">
      <c r="A9" s="14">
        <v>2024</v>
      </c>
      <c r="B9" s="8" t="s">
        <v>11</v>
      </c>
      <c r="C9" s="9">
        <v>101105</v>
      </c>
      <c r="D9" s="9">
        <v>16</v>
      </c>
      <c r="E9" s="8" t="s">
        <v>12</v>
      </c>
      <c r="F9" s="9">
        <v>2024</v>
      </c>
      <c r="G9" s="9">
        <v>600</v>
      </c>
      <c r="H9" s="10">
        <v>129.30000000000001</v>
      </c>
      <c r="I9" s="15"/>
    </row>
    <row r="10" spans="1:12" ht="15.75" x14ac:dyDescent="0.25">
      <c r="A10" s="14"/>
      <c r="B10" s="8"/>
      <c r="C10" s="9"/>
      <c r="D10" s="22" t="s">
        <v>7</v>
      </c>
      <c r="E10" s="22"/>
      <c r="F10" s="9"/>
      <c r="G10" s="9"/>
      <c r="H10" s="9"/>
      <c r="I10" s="16">
        <f>SUM(H9)</f>
        <v>129.30000000000001</v>
      </c>
    </row>
    <row r="11" spans="1:12" ht="30" x14ac:dyDescent="0.25">
      <c r="A11" s="14">
        <v>2024</v>
      </c>
      <c r="B11" s="8" t="s">
        <v>13</v>
      </c>
      <c r="C11" s="9">
        <v>103105</v>
      </c>
      <c r="D11" s="9">
        <v>6</v>
      </c>
      <c r="E11" s="8" t="s">
        <v>14</v>
      </c>
      <c r="F11" s="9">
        <v>2024</v>
      </c>
      <c r="G11" s="9">
        <v>69</v>
      </c>
      <c r="H11" s="10">
        <v>744.2</v>
      </c>
      <c r="I11" s="15"/>
    </row>
    <row r="12" spans="1:12" ht="15.75" x14ac:dyDescent="0.25">
      <c r="A12" s="14"/>
      <c r="B12" s="8"/>
      <c r="C12" s="9"/>
      <c r="D12" s="22" t="s">
        <v>7</v>
      </c>
      <c r="E12" s="22"/>
      <c r="F12" s="9"/>
      <c r="G12" s="9"/>
      <c r="H12" s="9"/>
      <c r="I12" s="16">
        <f>SUM(H11:H11)</f>
        <v>744.2</v>
      </c>
    </row>
    <row r="13" spans="1:12" ht="45" x14ac:dyDescent="0.25">
      <c r="A13" s="14">
        <v>2024</v>
      </c>
      <c r="B13" s="8" t="s">
        <v>15</v>
      </c>
      <c r="C13" s="9">
        <v>101105</v>
      </c>
      <c r="D13" s="9">
        <v>16</v>
      </c>
      <c r="E13" s="8" t="s">
        <v>16</v>
      </c>
      <c r="F13" s="9">
        <v>2024</v>
      </c>
      <c r="G13" s="9">
        <v>493</v>
      </c>
      <c r="H13" s="10">
        <v>286.48</v>
      </c>
      <c r="I13" s="15"/>
    </row>
    <row r="14" spans="1:12" ht="15.75" x14ac:dyDescent="0.25">
      <c r="A14" s="14"/>
      <c r="B14" s="8"/>
      <c r="C14" s="9"/>
      <c r="D14" s="22" t="s">
        <v>7</v>
      </c>
      <c r="E14" s="22"/>
      <c r="F14" s="9"/>
      <c r="G14" s="9"/>
      <c r="H14" s="9"/>
      <c r="I14" s="16">
        <f>SUM(H13)</f>
        <v>286.48</v>
      </c>
    </row>
    <row r="15" spans="1:12" ht="30" x14ac:dyDescent="0.25">
      <c r="A15" s="14">
        <v>2024</v>
      </c>
      <c r="B15" s="8" t="s">
        <v>17</v>
      </c>
      <c r="C15" s="9">
        <v>103104</v>
      </c>
      <c r="D15" s="9">
        <v>8</v>
      </c>
      <c r="E15" s="8" t="s">
        <v>18</v>
      </c>
      <c r="F15" s="9">
        <v>2024</v>
      </c>
      <c r="G15" s="9">
        <v>387</v>
      </c>
      <c r="H15" s="10">
        <v>3599</v>
      </c>
      <c r="I15" s="15"/>
    </row>
    <row r="16" spans="1:12" ht="15.75" x14ac:dyDescent="0.25">
      <c r="A16" s="14"/>
      <c r="B16" s="8"/>
      <c r="C16" s="9"/>
      <c r="D16" s="22" t="s">
        <v>7</v>
      </c>
      <c r="E16" s="22"/>
      <c r="F16" s="9"/>
      <c r="G16" s="9"/>
      <c r="H16" s="9"/>
      <c r="I16" s="16">
        <f>SUM(H15)</f>
        <v>3599</v>
      </c>
    </row>
    <row r="17" spans="1:9" ht="45" x14ac:dyDescent="0.25">
      <c r="A17" s="14">
        <v>2024</v>
      </c>
      <c r="B17" s="8" t="s">
        <v>19</v>
      </c>
      <c r="C17" s="9">
        <v>101160</v>
      </c>
      <c r="D17" s="9">
        <v>4</v>
      </c>
      <c r="E17" s="8" t="s">
        <v>20</v>
      </c>
      <c r="F17" s="9">
        <v>2024</v>
      </c>
      <c r="G17" s="9">
        <v>226</v>
      </c>
      <c r="H17" s="10">
        <v>553.38</v>
      </c>
      <c r="I17" s="15"/>
    </row>
    <row r="18" spans="1:9" ht="15.75" x14ac:dyDescent="0.25">
      <c r="A18" s="14"/>
      <c r="B18" s="8"/>
      <c r="C18" s="9"/>
      <c r="D18" s="22" t="s">
        <v>7</v>
      </c>
      <c r="E18" s="22"/>
      <c r="F18" s="9"/>
      <c r="G18" s="9"/>
      <c r="H18" s="9"/>
      <c r="I18" s="16">
        <f>SUM(H17)</f>
        <v>553.38</v>
      </c>
    </row>
    <row r="19" spans="1:9" ht="30" x14ac:dyDescent="0.25">
      <c r="A19" s="14">
        <v>2024</v>
      </c>
      <c r="B19" s="8" t="s">
        <v>21</v>
      </c>
      <c r="C19" s="9">
        <v>101105</v>
      </c>
      <c r="D19" s="9">
        <v>9</v>
      </c>
      <c r="E19" s="8" t="s">
        <v>22</v>
      </c>
      <c r="F19" s="9">
        <v>2024</v>
      </c>
      <c r="G19" s="9">
        <v>285</v>
      </c>
      <c r="H19" s="10">
        <v>800</v>
      </c>
      <c r="I19" s="15"/>
    </row>
    <row r="20" spans="1:9" ht="15.75" x14ac:dyDescent="0.25">
      <c r="A20" s="14"/>
      <c r="B20" s="8"/>
      <c r="C20" s="9"/>
      <c r="D20" s="22" t="s">
        <v>7</v>
      </c>
      <c r="E20" s="22"/>
      <c r="F20" s="9"/>
      <c r="G20" s="9"/>
      <c r="H20" s="9"/>
      <c r="I20" s="16">
        <f>SUM(H19)</f>
        <v>800</v>
      </c>
    </row>
    <row r="21" spans="1:9" ht="45" x14ac:dyDescent="0.25">
      <c r="A21" s="14">
        <v>2024</v>
      </c>
      <c r="B21" s="8" t="s">
        <v>23</v>
      </c>
      <c r="C21" s="9">
        <v>101105</v>
      </c>
      <c r="D21" s="9">
        <v>9</v>
      </c>
      <c r="E21" s="8" t="s">
        <v>24</v>
      </c>
      <c r="F21" s="9">
        <v>2024</v>
      </c>
      <c r="G21" s="9">
        <v>260</v>
      </c>
      <c r="H21" s="10">
        <v>1919.82</v>
      </c>
      <c r="I21" s="15"/>
    </row>
    <row r="22" spans="1:9" ht="15.75" x14ac:dyDescent="0.25">
      <c r="A22" s="14"/>
      <c r="B22" s="8"/>
      <c r="C22" s="9"/>
      <c r="D22" s="22" t="s">
        <v>7</v>
      </c>
      <c r="E22" s="22"/>
      <c r="F22" s="9"/>
      <c r="G22" s="9"/>
      <c r="H22" s="9"/>
      <c r="I22" s="16">
        <f>SUM(H21)</f>
        <v>1919.82</v>
      </c>
    </row>
    <row r="23" spans="1:9" ht="30" x14ac:dyDescent="0.25">
      <c r="A23" s="14">
        <v>2024</v>
      </c>
      <c r="B23" s="8" t="s">
        <v>25</v>
      </c>
      <c r="C23" s="9">
        <v>101105</v>
      </c>
      <c r="D23" s="9">
        <v>9</v>
      </c>
      <c r="E23" s="8" t="s">
        <v>26</v>
      </c>
      <c r="F23" s="9">
        <v>2024</v>
      </c>
      <c r="G23" s="9">
        <v>287</v>
      </c>
      <c r="H23" s="10">
        <v>396.4</v>
      </c>
      <c r="I23" s="15"/>
    </row>
    <row r="24" spans="1:9" ht="15.75" x14ac:dyDescent="0.25">
      <c r="A24" s="14"/>
      <c r="B24" s="8"/>
      <c r="C24" s="9"/>
      <c r="D24" s="22" t="s">
        <v>7</v>
      </c>
      <c r="E24" s="22"/>
      <c r="F24" s="9"/>
      <c r="G24" s="9"/>
      <c r="H24" s="9"/>
      <c r="I24" s="16">
        <f>SUM(H23)</f>
        <v>396.4</v>
      </c>
    </row>
    <row r="25" spans="1:9" ht="60" x14ac:dyDescent="0.25">
      <c r="A25" s="14">
        <v>2024</v>
      </c>
      <c r="B25" s="8" t="s">
        <v>27</v>
      </c>
      <c r="C25" s="9">
        <v>101105</v>
      </c>
      <c r="D25" s="9">
        <v>26</v>
      </c>
      <c r="E25" s="8" t="s">
        <v>28</v>
      </c>
      <c r="F25" s="9">
        <v>2024</v>
      </c>
      <c r="G25" s="9">
        <v>354</v>
      </c>
      <c r="H25" s="10">
        <v>7500</v>
      </c>
      <c r="I25" s="15"/>
    </row>
    <row r="26" spans="1:9" ht="30" x14ac:dyDescent="0.25">
      <c r="A26" s="14">
        <v>2024</v>
      </c>
      <c r="B26" s="8" t="s">
        <v>27</v>
      </c>
      <c r="C26" s="9">
        <v>101105</v>
      </c>
      <c r="D26" s="9">
        <v>30</v>
      </c>
      <c r="E26" s="8" t="s">
        <v>29</v>
      </c>
      <c r="F26" s="9">
        <v>2024</v>
      </c>
      <c r="G26" s="9">
        <v>610</v>
      </c>
      <c r="H26" s="10">
        <v>15000</v>
      </c>
      <c r="I26" s="15"/>
    </row>
    <row r="27" spans="1:9" ht="15.75" x14ac:dyDescent="0.25">
      <c r="A27" s="14"/>
      <c r="B27" s="8"/>
      <c r="C27" s="9"/>
      <c r="D27" s="22" t="s">
        <v>7</v>
      </c>
      <c r="E27" s="22"/>
      <c r="F27" s="9"/>
      <c r="G27" s="9"/>
      <c r="H27" s="9"/>
      <c r="I27" s="16">
        <f>SUM(H25:H26)</f>
        <v>22500</v>
      </c>
    </row>
    <row r="28" spans="1:9" ht="60" x14ac:dyDescent="0.25">
      <c r="A28" s="14">
        <v>2024</v>
      </c>
      <c r="B28" s="8" t="s">
        <v>30</v>
      </c>
      <c r="C28" s="9">
        <v>990171</v>
      </c>
      <c r="D28" s="9">
        <v>3</v>
      </c>
      <c r="E28" s="8" t="s">
        <v>31</v>
      </c>
      <c r="F28" s="9">
        <v>2024</v>
      </c>
      <c r="G28" s="9">
        <v>3</v>
      </c>
      <c r="H28" s="10">
        <v>950</v>
      </c>
      <c r="I28" s="15"/>
    </row>
    <row r="29" spans="1:9" ht="15.75" x14ac:dyDescent="0.25">
      <c r="A29" s="14"/>
      <c r="B29" s="8"/>
      <c r="C29" s="9"/>
      <c r="D29" s="22" t="s">
        <v>7</v>
      </c>
      <c r="E29" s="22"/>
      <c r="F29" s="9"/>
      <c r="G29" s="9"/>
      <c r="H29" s="9"/>
      <c r="I29" s="16">
        <f>SUM(H28)</f>
        <v>950</v>
      </c>
    </row>
    <row r="30" spans="1:9" ht="30" x14ac:dyDescent="0.25">
      <c r="A30" s="14">
        <v>2024</v>
      </c>
      <c r="B30" s="8" t="s">
        <v>32</v>
      </c>
      <c r="C30" s="9">
        <v>101160</v>
      </c>
      <c r="D30" s="9">
        <v>4</v>
      </c>
      <c r="E30" s="8" t="s">
        <v>33</v>
      </c>
      <c r="F30" s="9">
        <v>2024</v>
      </c>
      <c r="G30" s="9">
        <v>366</v>
      </c>
      <c r="H30" s="10">
        <v>254.07</v>
      </c>
      <c r="I30" s="15"/>
    </row>
    <row r="31" spans="1:9" ht="15.75" x14ac:dyDescent="0.25">
      <c r="A31" s="14"/>
      <c r="B31" s="8"/>
      <c r="C31" s="9"/>
      <c r="D31" s="22" t="s">
        <v>7</v>
      </c>
      <c r="E31" s="22"/>
      <c r="F31" s="9"/>
      <c r="G31" s="9"/>
      <c r="H31" s="9"/>
      <c r="I31" s="16">
        <f>SUM(H30)</f>
        <v>254.07</v>
      </c>
    </row>
    <row r="32" spans="1:9" ht="45" x14ac:dyDescent="0.25">
      <c r="A32" s="14">
        <v>2024</v>
      </c>
      <c r="B32" s="8" t="s">
        <v>34</v>
      </c>
      <c r="C32" s="9">
        <v>101160</v>
      </c>
      <c r="D32" s="9">
        <v>4</v>
      </c>
      <c r="E32" s="8" t="s">
        <v>35</v>
      </c>
      <c r="F32" s="9">
        <v>2024</v>
      </c>
      <c r="G32" s="9">
        <v>229</v>
      </c>
      <c r="H32" s="10">
        <v>339.64</v>
      </c>
      <c r="I32" s="15"/>
    </row>
    <row r="33" spans="1:9" ht="15.75" x14ac:dyDescent="0.25">
      <c r="A33" s="14"/>
      <c r="B33" s="8"/>
      <c r="C33" s="9"/>
      <c r="D33" s="22" t="s">
        <v>7</v>
      </c>
      <c r="E33" s="22"/>
      <c r="F33" s="9"/>
      <c r="G33" s="9"/>
      <c r="H33" s="9"/>
      <c r="I33" s="16">
        <f>SUM(H32)</f>
        <v>339.64</v>
      </c>
    </row>
    <row r="34" spans="1:9" ht="45" x14ac:dyDescent="0.25">
      <c r="A34" s="14">
        <v>2024</v>
      </c>
      <c r="B34" s="8" t="s">
        <v>36</v>
      </c>
      <c r="C34" s="9">
        <v>101160</v>
      </c>
      <c r="D34" s="9">
        <v>4</v>
      </c>
      <c r="E34" s="8" t="s">
        <v>37</v>
      </c>
      <c r="F34" s="9">
        <v>2024</v>
      </c>
      <c r="G34" s="9">
        <v>232</v>
      </c>
      <c r="H34" s="10">
        <v>1294.1199999999999</v>
      </c>
      <c r="I34" s="15"/>
    </row>
    <row r="35" spans="1:9" ht="15.75" x14ac:dyDescent="0.25">
      <c r="A35" s="14"/>
      <c r="B35" s="8"/>
      <c r="C35" s="9"/>
      <c r="D35" s="22" t="s">
        <v>7</v>
      </c>
      <c r="E35" s="22"/>
      <c r="F35" s="9"/>
      <c r="G35" s="9"/>
      <c r="H35" s="9"/>
      <c r="I35" s="16">
        <f>SUM(H34)</f>
        <v>1294.1199999999999</v>
      </c>
    </row>
    <row r="36" spans="1:9" ht="30" x14ac:dyDescent="0.25">
      <c r="A36" s="14">
        <v>2024</v>
      </c>
      <c r="B36" s="8" t="s">
        <v>38</v>
      </c>
      <c r="C36" s="9">
        <v>990271</v>
      </c>
      <c r="D36" s="9">
        <v>1</v>
      </c>
      <c r="E36" s="8" t="s">
        <v>263</v>
      </c>
      <c r="F36" s="9">
        <v>2024</v>
      </c>
      <c r="G36" s="9">
        <v>14</v>
      </c>
      <c r="H36" s="10">
        <v>1790.25</v>
      </c>
      <c r="I36" s="15"/>
    </row>
    <row r="37" spans="1:9" ht="15.75" x14ac:dyDescent="0.25">
      <c r="A37" s="14"/>
      <c r="B37" s="8"/>
      <c r="C37" s="9"/>
      <c r="D37" s="22" t="s">
        <v>7</v>
      </c>
      <c r="E37" s="22"/>
      <c r="F37" s="9"/>
      <c r="G37" s="9"/>
      <c r="H37" s="9"/>
      <c r="I37" s="16">
        <f>SUM(H36:H36)</f>
        <v>1790.25</v>
      </c>
    </row>
    <row r="38" spans="1:9" ht="45" x14ac:dyDescent="0.25">
      <c r="A38" s="14">
        <v>2024</v>
      </c>
      <c r="B38" s="8" t="s">
        <v>39</v>
      </c>
      <c r="C38" s="9">
        <v>101160</v>
      </c>
      <c r="D38" s="9">
        <v>4</v>
      </c>
      <c r="E38" s="8" t="s">
        <v>40</v>
      </c>
      <c r="F38" s="9">
        <v>2024</v>
      </c>
      <c r="G38" s="9">
        <v>223</v>
      </c>
      <c r="H38" s="10">
        <v>1000</v>
      </c>
      <c r="I38" s="15"/>
    </row>
    <row r="39" spans="1:9" ht="15.75" x14ac:dyDescent="0.25">
      <c r="A39" s="14"/>
      <c r="B39" s="8"/>
      <c r="C39" s="9"/>
      <c r="D39" s="22" t="s">
        <v>7</v>
      </c>
      <c r="E39" s="22"/>
      <c r="F39" s="9"/>
      <c r="G39" s="9"/>
      <c r="H39" s="9"/>
      <c r="I39" s="16">
        <f>SUM(H38)</f>
        <v>1000</v>
      </c>
    </row>
    <row r="40" spans="1:9" ht="45" x14ac:dyDescent="0.25">
      <c r="A40" s="14">
        <v>2024</v>
      </c>
      <c r="B40" s="8" t="s">
        <v>41</v>
      </c>
      <c r="C40" s="9">
        <v>101160</v>
      </c>
      <c r="D40" s="9">
        <v>14</v>
      </c>
      <c r="E40" s="8" t="s">
        <v>42</v>
      </c>
      <c r="F40" s="9">
        <v>2024</v>
      </c>
      <c r="G40" s="9">
        <v>534</v>
      </c>
      <c r="H40" s="10">
        <v>3300</v>
      </c>
      <c r="I40" s="15"/>
    </row>
    <row r="41" spans="1:9" ht="15.75" x14ac:dyDescent="0.25">
      <c r="A41" s="14"/>
      <c r="B41" s="8"/>
      <c r="C41" s="9"/>
      <c r="D41" s="22" t="s">
        <v>7</v>
      </c>
      <c r="E41" s="22"/>
      <c r="F41" s="9"/>
      <c r="G41" s="9"/>
      <c r="H41" s="9"/>
      <c r="I41" s="16">
        <f>SUM(H40)</f>
        <v>3300</v>
      </c>
    </row>
    <row r="42" spans="1:9" ht="60" x14ac:dyDescent="0.25">
      <c r="A42" s="14">
        <v>2024</v>
      </c>
      <c r="B42" s="8" t="s">
        <v>43</v>
      </c>
      <c r="C42" s="9">
        <v>101160</v>
      </c>
      <c r="D42" s="9">
        <v>4</v>
      </c>
      <c r="E42" s="8" t="s">
        <v>44</v>
      </c>
      <c r="F42" s="9">
        <v>2024</v>
      </c>
      <c r="G42" s="9">
        <v>222</v>
      </c>
      <c r="H42" s="10">
        <v>1000</v>
      </c>
      <c r="I42" s="15"/>
    </row>
    <row r="43" spans="1:9" ht="15.75" x14ac:dyDescent="0.25">
      <c r="A43" s="14"/>
      <c r="B43" s="8"/>
      <c r="C43" s="9"/>
      <c r="D43" s="22" t="s">
        <v>7</v>
      </c>
      <c r="E43" s="22"/>
      <c r="F43" s="9"/>
      <c r="G43" s="9"/>
      <c r="H43" s="9"/>
      <c r="I43" s="16">
        <f>SUM(H42)</f>
        <v>1000</v>
      </c>
    </row>
    <row r="44" spans="1:9" ht="45" x14ac:dyDescent="0.25">
      <c r="A44" s="14">
        <v>2024</v>
      </c>
      <c r="B44" s="8" t="s">
        <v>45</v>
      </c>
      <c r="C44" s="9">
        <v>101105</v>
      </c>
      <c r="D44" s="9">
        <v>9</v>
      </c>
      <c r="E44" s="8" t="s">
        <v>46</v>
      </c>
      <c r="F44" s="9">
        <v>2024</v>
      </c>
      <c r="G44" s="9">
        <v>328</v>
      </c>
      <c r="H44" s="10">
        <v>1500</v>
      </c>
      <c r="I44" s="15"/>
    </row>
    <row r="45" spans="1:9" ht="15.75" x14ac:dyDescent="0.25">
      <c r="A45" s="14"/>
      <c r="B45" s="8"/>
      <c r="C45" s="9"/>
      <c r="D45" s="22" t="s">
        <v>7</v>
      </c>
      <c r="E45" s="22"/>
      <c r="F45" s="9"/>
      <c r="G45" s="9"/>
      <c r="H45" s="9"/>
      <c r="I45" s="16">
        <f>SUM(H44)</f>
        <v>1500</v>
      </c>
    </row>
    <row r="46" spans="1:9" ht="45" x14ac:dyDescent="0.25">
      <c r="A46" s="14">
        <v>2024</v>
      </c>
      <c r="B46" s="8" t="s">
        <v>47</v>
      </c>
      <c r="C46" s="9">
        <v>101130</v>
      </c>
      <c r="D46" s="9">
        <v>17</v>
      </c>
      <c r="E46" s="8" t="s">
        <v>48</v>
      </c>
      <c r="F46" s="9">
        <v>2024</v>
      </c>
      <c r="G46" s="9">
        <v>57</v>
      </c>
      <c r="H46" s="10">
        <v>10690.1</v>
      </c>
      <c r="I46" s="15"/>
    </row>
    <row r="47" spans="1:9" ht="15.75" x14ac:dyDescent="0.25">
      <c r="A47" s="14"/>
      <c r="B47" s="8"/>
      <c r="C47" s="9"/>
      <c r="D47" s="22" t="s">
        <v>7</v>
      </c>
      <c r="E47" s="22"/>
      <c r="F47" s="9"/>
      <c r="G47" s="9"/>
      <c r="H47" s="9"/>
      <c r="I47" s="16">
        <f>SUM(H46)</f>
        <v>10690.1</v>
      </c>
    </row>
    <row r="48" spans="1:9" ht="45" x14ac:dyDescent="0.25">
      <c r="A48" s="14">
        <v>2024</v>
      </c>
      <c r="B48" s="8" t="s">
        <v>49</v>
      </c>
      <c r="C48" s="9">
        <v>101160</v>
      </c>
      <c r="D48" s="9">
        <v>4</v>
      </c>
      <c r="E48" s="8" t="s">
        <v>50</v>
      </c>
      <c r="F48" s="9">
        <v>2024</v>
      </c>
      <c r="G48" s="9">
        <v>221</v>
      </c>
      <c r="H48" s="10">
        <v>314.88</v>
      </c>
      <c r="I48" s="15"/>
    </row>
    <row r="49" spans="1:9" ht="15.75" x14ac:dyDescent="0.25">
      <c r="A49" s="14"/>
      <c r="B49" s="8"/>
      <c r="C49" s="9"/>
      <c r="D49" s="22" t="s">
        <v>7</v>
      </c>
      <c r="E49" s="22"/>
      <c r="F49" s="9"/>
      <c r="G49" s="9"/>
      <c r="H49" s="9"/>
      <c r="I49" s="16">
        <f>SUM(H48)</f>
        <v>314.88</v>
      </c>
    </row>
    <row r="50" spans="1:9" ht="60" x14ac:dyDescent="0.25">
      <c r="A50" s="14">
        <v>2024</v>
      </c>
      <c r="B50" s="8" t="s">
        <v>51</v>
      </c>
      <c r="C50" s="9">
        <v>101160</v>
      </c>
      <c r="D50" s="9">
        <v>4</v>
      </c>
      <c r="E50" s="8" t="s">
        <v>52</v>
      </c>
      <c r="F50" s="9">
        <v>2024</v>
      </c>
      <c r="G50" s="9">
        <v>233</v>
      </c>
      <c r="H50" s="10">
        <v>1200</v>
      </c>
      <c r="I50" s="15"/>
    </row>
    <row r="51" spans="1:9" ht="15.75" x14ac:dyDescent="0.25">
      <c r="A51" s="14"/>
      <c r="B51" s="8"/>
      <c r="C51" s="9"/>
      <c r="D51" s="22" t="s">
        <v>7</v>
      </c>
      <c r="E51" s="22"/>
      <c r="F51" s="9"/>
      <c r="G51" s="9"/>
      <c r="H51" s="9"/>
      <c r="I51" s="16">
        <f>SUM(H50)</f>
        <v>1200</v>
      </c>
    </row>
    <row r="52" spans="1:9" ht="30" x14ac:dyDescent="0.25">
      <c r="A52" s="14">
        <v>2024</v>
      </c>
      <c r="B52" s="8" t="s">
        <v>53</v>
      </c>
      <c r="C52" s="9">
        <v>103103</v>
      </c>
      <c r="D52" s="9">
        <v>2</v>
      </c>
      <c r="E52" s="8" t="s">
        <v>262</v>
      </c>
      <c r="F52" s="9">
        <v>2024</v>
      </c>
      <c r="G52" s="9">
        <v>99</v>
      </c>
      <c r="H52" s="10">
        <v>254.1</v>
      </c>
      <c r="I52" s="15"/>
    </row>
    <row r="53" spans="1:9" ht="15.75" x14ac:dyDescent="0.25">
      <c r="A53" s="14"/>
      <c r="B53" s="8"/>
      <c r="C53" s="9"/>
      <c r="D53" s="22" t="s">
        <v>7</v>
      </c>
      <c r="E53" s="22"/>
      <c r="F53" s="9"/>
      <c r="G53" s="9"/>
      <c r="H53" s="9"/>
      <c r="I53" s="16">
        <f>SUM(H52)</f>
        <v>254.1</v>
      </c>
    </row>
    <row r="54" spans="1:9" ht="45" x14ac:dyDescent="0.25">
      <c r="A54" s="14">
        <v>2024</v>
      </c>
      <c r="B54" s="8" t="s">
        <v>54</v>
      </c>
      <c r="C54" s="9">
        <v>990271</v>
      </c>
      <c r="D54" s="9">
        <v>9</v>
      </c>
      <c r="E54" s="8" t="s">
        <v>55</v>
      </c>
      <c r="F54" s="9">
        <v>2024</v>
      </c>
      <c r="G54" s="9">
        <v>21</v>
      </c>
      <c r="H54" s="10">
        <v>6401.54</v>
      </c>
      <c r="I54" s="15"/>
    </row>
    <row r="55" spans="1:9" ht="15.75" x14ac:dyDescent="0.25">
      <c r="A55" s="14"/>
      <c r="B55" s="8"/>
      <c r="C55" s="9"/>
      <c r="D55" s="22" t="s">
        <v>7</v>
      </c>
      <c r="E55" s="22"/>
      <c r="F55" s="9"/>
      <c r="G55" s="9"/>
      <c r="H55" s="10"/>
      <c r="I55" s="16">
        <f>SUM(H54)</f>
        <v>6401.54</v>
      </c>
    </row>
    <row r="56" spans="1:9" ht="45" x14ac:dyDescent="0.25">
      <c r="A56" s="14">
        <v>2024</v>
      </c>
      <c r="B56" s="8" t="s">
        <v>56</v>
      </c>
      <c r="C56" s="9">
        <v>101105</v>
      </c>
      <c r="D56" s="9">
        <v>16</v>
      </c>
      <c r="E56" s="8" t="s">
        <v>57</v>
      </c>
      <c r="F56" s="9">
        <v>2024</v>
      </c>
      <c r="G56" s="9">
        <v>487</v>
      </c>
      <c r="H56" s="10">
        <v>184.9</v>
      </c>
      <c r="I56" s="15"/>
    </row>
    <row r="57" spans="1:9" ht="15.75" x14ac:dyDescent="0.25">
      <c r="A57" s="14"/>
      <c r="B57" s="8"/>
      <c r="C57" s="9"/>
      <c r="D57" s="22" t="s">
        <v>7</v>
      </c>
      <c r="E57" s="22"/>
      <c r="F57" s="9"/>
      <c r="G57" s="9"/>
      <c r="H57" s="10"/>
      <c r="I57" s="16">
        <f>SUM(H56)</f>
        <v>184.9</v>
      </c>
    </row>
    <row r="58" spans="1:9" ht="60" x14ac:dyDescent="0.25">
      <c r="A58" s="14">
        <v>2024</v>
      </c>
      <c r="B58" s="8" t="s">
        <v>58</v>
      </c>
      <c r="C58" s="9">
        <v>990271</v>
      </c>
      <c r="D58" s="9">
        <v>2</v>
      </c>
      <c r="E58" s="8" t="s">
        <v>282</v>
      </c>
      <c r="F58" s="9">
        <v>2024</v>
      </c>
      <c r="G58" s="9">
        <v>15</v>
      </c>
      <c r="H58" s="10">
        <v>1463.7</v>
      </c>
      <c r="I58" s="15"/>
    </row>
    <row r="59" spans="1:9" ht="15.75" x14ac:dyDescent="0.25">
      <c r="A59" s="14"/>
      <c r="B59" s="8"/>
      <c r="C59" s="9"/>
      <c r="D59" s="22" t="s">
        <v>7</v>
      </c>
      <c r="E59" s="22"/>
      <c r="F59" s="9"/>
      <c r="G59" s="9"/>
      <c r="H59" s="10"/>
      <c r="I59" s="16">
        <f>SUM(H58:H58)</f>
        <v>1463.7</v>
      </c>
    </row>
    <row r="60" spans="1:9" ht="60" x14ac:dyDescent="0.25">
      <c r="A60" s="14">
        <v>2024</v>
      </c>
      <c r="B60" s="8" t="s">
        <v>59</v>
      </c>
      <c r="C60" s="9">
        <v>108101</v>
      </c>
      <c r="D60" s="9">
        <v>6</v>
      </c>
      <c r="E60" s="8" t="s">
        <v>60</v>
      </c>
      <c r="F60" s="9">
        <v>2024</v>
      </c>
      <c r="G60" s="9">
        <v>27</v>
      </c>
      <c r="H60" s="10">
        <v>3120</v>
      </c>
      <c r="I60" s="15"/>
    </row>
    <row r="61" spans="1:9" ht="15.75" x14ac:dyDescent="0.25">
      <c r="A61" s="14"/>
      <c r="B61" s="8"/>
      <c r="C61" s="9"/>
      <c r="D61" s="22" t="s">
        <v>7</v>
      </c>
      <c r="E61" s="22"/>
      <c r="F61" s="9"/>
      <c r="G61" s="9"/>
      <c r="H61" s="10"/>
      <c r="I61" s="16">
        <f>SUM(H60)</f>
        <v>3120</v>
      </c>
    </row>
    <row r="62" spans="1:9" ht="45" x14ac:dyDescent="0.25">
      <c r="A62" s="14">
        <v>2024</v>
      </c>
      <c r="B62" s="8" t="s">
        <v>61</v>
      </c>
      <c r="C62" s="9">
        <v>103106</v>
      </c>
      <c r="D62" s="9">
        <v>2</v>
      </c>
      <c r="E62" s="8" t="s">
        <v>62</v>
      </c>
      <c r="F62" s="9">
        <v>2024</v>
      </c>
      <c r="G62" s="9">
        <v>76</v>
      </c>
      <c r="H62" s="10">
        <v>4693.6099999999997</v>
      </c>
      <c r="I62" s="15"/>
    </row>
    <row r="63" spans="1:9" ht="15.75" x14ac:dyDescent="0.25">
      <c r="A63" s="14"/>
      <c r="B63" s="8"/>
      <c r="C63" s="9"/>
      <c r="D63" s="22" t="s">
        <v>7</v>
      </c>
      <c r="E63" s="22"/>
      <c r="F63" s="9"/>
      <c r="G63" s="9"/>
      <c r="H63" s="10"/>
      <c r="I63" s="16">
        <f>SUM(H62)</f>
        <v>4693.6099999999997</v>
      </c>
    </row>
    <row r="64" spans="1:9" ht="45" x14ac:dyDescent="0.25">
      <c r="A64" s="14">
        <v>2024</v>
      </c>
      <c r="B64" s="8" t="s">
        <v>63</v>
      </c>
      <c r="C64" s="9">
        <v>101105</v>
      </c>
      <c r="D64" s="9">
        <v>16</v>
      </c>
      <c r="E64" s="8" t="s">
        <v>64</v>
      </c>
      <c r="F64" s="9">
        <v>2024</v>
      </c>
      <c r="G64" s="9">
        <v>486</v>
      </c>
      <c r="H64" s="10">
        <v>300</v>
      </c>
      <c r="I64" s="15"/>
    </row>
    <row r="65" spans="1:9" ht="15.75" x14ac:dyDescent="0.25">
      <c r="A65" s="14"/>
      <c r="B65" s="8"/>
      <c r="C65" s="9"/>
      <c r="D65" s="22" t="s">
        <v>7</v>
      </c>
      <c r="E65" s="22"/>
      <c r="F65" s="9"/>
      <c r="G65" s="9"/>
      <c r="H65" s="10"/>
      <c r="I65" s="16">
        <f>SUM(H64)</f>
        <v>300</v>
      </c>
    </row>
    <row r="66" spans="1:9" ht="45" x14ac:dyDescent="0.25">
      <c r="A66" s="14">
        <v>2024</v>
      </c>
      <c r="B66" s="8" t="s">
        <v>65</v>
      </c>
      <c r="C66" s="9">
        <v>101160</v>
      </c>
      <c r="D66" s="9">
        <v>19</v>
      </c>
      <c r="E66" s="8" t="s">
        <v>66</v>
      </c>
      <c r="F66" s="9">
        <v>2024</v>
      </c>
      <c r="G66" s="9">
        <v>602</v>
      </c>
      <c r="H66" s="10">
        <v>300</v>
      </c>
      <c r="I66" s="15"/>
    </row>
    <row r="67" spans="1:9" ht="15.75" x14ac:dyDescent="0.25">
      <c r="A67" s="14"/>
      <c r="B67" s="8"/>
      <c r="C67" s="9"/>
      <c r="D67" s="22" t="s">
        <v>7</v>
      </c>
      <c r="E67" s="22"/>
      <c r="F67" s="9"/>
      <c r="G67" s="9"/>
      <c r="H67" s="10"/>
      <c r="I67" s="16">
        <f>SUM(H66)</f>
        <v>300</v>
      </c>
    </row>
    <row r="68" spans="1:9" ht="30" x14ac:dyDescent="0.25">
      <c r="A68" s="14">
        <v>2024</v>
      </c>
      <c r="B68" s="8" t="s">
        <v>67</v>
      </c>
      <c r="C68" s="9">
        <v>101160</v>
      </c>
      <c r="D68" s="9">
        <v>4</v>
      </c>
      <c r="E68" s="8" t="s">
        <v>68</v>
      </c>
      <c r="F68" s="9">
        <v>2024</v>
      </c>
      <c r="G68" s="9">
        <v>220</v>
      </c>
      <c r="H68" s="10">
        <v>313.32</v>
      </c>
      <c r="I68" s="15"/>
    </row>
    <row r="69" spans="1:9" ht="15.75" x14ac:dyDescent="0.25">
      <c r="A69" s="14"/>
      <c r="B69" s="8"/>
      <c r="C69" s="9"/>
      <c r="D69" s="22" t="s">
        <v>7</v>
      </c>
      <c r="E69" s="22"/>
      <c r="F69" s="9"/>
      <c r="G69" s="9"/>
      <c r="H69" s="10"/>
      <c r="I69" s="16">
        <f>SUM(H68)</f>
        <v>313.32</v>
      </c>
    </row>
    <row r="70" spans="1:9" ht="30" x14ac:dyDescent="0.25">
      <c r="A70" s="14">
        <v>2024</v>
      </c>
      <c r="B70" s="8" t="s">
        <v>69</v>
      </c>
      <c r="C70" s="9">
        <v>101102</v>
      </c>
      <c r="D70" s="9">
        <v>4</v>
      </c>
      <c r="E70" s="8" t="s">
        <v>283</v>
      </c>
      <c r="F70" s="9">
        <v>2024</v>
      </c>
      <c r="G70" s="9">
        <v>81</v>
      </c>
      <c r="H70" s="10">
        <v>5000.01</v>
      </c>
      <c r="I70" s="15"/>
    </row>
    <row r="71" spans="1:9" ht="15.75" x14ac:dyDescent="0.25">
      <c r="A71" s="14"/>
      <c r="B71" s="8"/>
      <c r="C71" s="9"/>
      <c r="D71" s="22" t="s">
        <v>7</v>
      </c>
      <c r="E71" s="22"/>
      <c r="F71" s="9"/>
      <c r="G71" s="9"/>
      <c r="H71" s="10"/>
      <c r="I71" s="16">
        <f>SUM(H70:H70)</f>
        <v>5000.01</v>
      </c>
    </row>
    <row r="72" spans="1:9" ht="30" x14ac:dyDescent="0.25">
      <c r="A72" s="14">
        <v>2024</v>
      </c>
      <c r="B72" s="8" t="s">
        <v>70</v>
      </c>
      <c r="C72" s="9">
        <v>101102</v>
      </c>
      <c r="D72" s="9">
        <v>4</v>
      </c>
      <c r="E72" s="8" t="s">
        <v>284</v>
      </c>
      <c r="F72" s="9">
        <v>2024</v>
      </c>
      <c r="G72" s="9">
        <v>81</v>
      </c>
      <c r="H72" s="10">
        <v>13500</v>
      </c>
      <c r="I72" s="15"/>
    </row>
    <row r="73" spans="1:9" ht="15.75" x14ac:dyDescent="0.25">
      <c r="A73" s="14"/>
      <c r="B73" s="8"/>
      <c r="C73" s="9"/>
      <c r="D73" s="22" t="s">
        <v>7</v>
      </c>
      <c r="E73" s="22"/>
      <c r="F73" s="9"/>
      <c r="G73" s="9"/>
      <c r="H73" s="10"/>
      <c r="I73" s="16">
        <f>SUM(H72:H73)</f>
        <v>13500</v>
      </c>
    </row>
    <row r="74" spans="1:9" ht="30" x14ac:dyDescent="0.25">
      <c r="A74" s="14">
        <v>2024</v>
      </c>
      <c r="B74" s="8" t="s">
        <v>71</v>
      </c>
      <c r="C74" s="9">
        <v>101102</v>
      </c>
      <c r="D74" s="9">
        <v>4</v>
      </c>
      <c r="E74" s="8" t="s">
        <v>285</v>
      </c>
      <c r="F74" s="9">
        <v>2024</v>
      </c>
      <c r="G74" s="9">
        <v>81</v>
      </c>
      <c r="H74" s="10">
        <v>1250.01</v>
      </c>
      <c r="I74" s="15"/>
    </row>
    <row r="75" spans="1:9" ht="15.75" x14ac:dyDescent="0.25">
      <c r="A75" s="14"/>
      <c r="B75" s="8"/>
      <c r="C75" s="9"/>
      <c r="D75" s="22" t="s">
        <v>7</v>
      </c>
      <c r="E75" s="22"/>
      <c r="F75" s="9"/>
      <c r="G75" s="9"/>
      <c r="H75" s="10"/>
      <c r="I75" s="16">
        <f>SUM(H74:H74)</f>
        <v>1250.01</v>
      </c>
    </row>
    <row r="76" spans="1:9" ht="30" x14ac:dyDescent="0.25">
      <c r="A76" s="14">
        <v>2024</v>
      </c>
      <c r="B76" s="8" t="s">
        <v>72</v>
      </c>
      <c r="C76" s="9">
        <v>101102</v>
      </c>
      <c r="D76" s="9">
        <v>4</v>
      </c>
      <c r="E76" s="8" t="s">
        <v>281</v>
      </c>
      <c r="F76" s="9">
        <v>2024</v>
      </c>
      <c r="G76" s="9">
        <v>81</v>
      </c>
      <c r="H76" s="10">
        <v>3000</v>
      </c>
      <c r="I76" s="15"/>
    </row>
    <row r="77" spans="1:9" ht="15.75" x14ac:dyDescent="0.25">
      <c r="A77" s="14"/>
      <c r="B77" s="8"/>
      <c r="C77" s="9"/>
      <c r="D77" s="22" t="s">
        <v>7</v>
      </c>
      <c r="E77" s="22"/>
      <c r="F77" s="9"/>
      <c r="G77" s="9"/>
      <c r="H77" s="10"/>
      <c r="I77" s="16">
        <f>SUM(H76:H76)</f>
        <v>3000</v>
      </c>
    </row>
    <row r="78" spans="1:9" ht="30" x14ac:dyDescent="0.25">
      <c r="A78" s="14">
        <v>2024</v>
      </c>
      <c r="B78" s="8" t="s">
        <v>73</v>
      </c>
      <c r="C78" s="9">
        <v>101102</v>
      </c>
      <c r="D78" s="9">
        <v>4</v>
      </c>
      <c r="E78" s="8" t="s">
        <v>280</v>
      </c>
      <c r="F78" s="9">
        <v>2024</v>
      </c>
      <c r="G78" s="9">
        <v>81</v>
      </c>
      <c r="H78" s="10">
        <v>7500</v>
      </c>
      <c r="I78" s="15"/>
    </row>
    <row r="79" spans="1:9" ht="15.75" x14ac:dyDescent="0.25">
      <c r="A79" s="14"/>
      <c r="B79" s="8"/>
      <c r="C79" s="9"/>
      <c r="D79" s="22" t="s">
        <v>7</v>
      </c>
      <c r="E79" s="22"/>
      <c r="F79" s="9"/>
      <c r="G79" s="9"/>
      <c r="H79" s="10"/>
      <c r="I79" s="16">
        <f>SUM(H78:H78)</f>
        <v>7500</v>
      </c>
    </row>
    <row r="80" spans="1:9" ht="45" x14ac:dyDescent="0.25">
      <c r="A80" s="14">
        <v>2024</v>
      </c>
      <c r="B80" s="8" t="s">
        <v>74</v>
      </c>
      <c r="C80" s="9">
        <v>101130</v>
      </c>
      <c r="D80" s="9">
        <v>2</v>
      </c>
      <c r="E80" s="8" t="s">
        <v>279</v>
      </c>
      <c r="F80" s="9">
        <v>2024</v>
      </c>
      <c r="G80" s="9">
        <v>105</v>
      </c>
      <c r="H80" s="10">
        <v>107.96</v>
      </c>
      <c r="I80" s="15"/>
    </row>
    <row r="81" spans="1:9" ht="45" x14ac:dyDescent="0.25">
      <c r="A81" s="14">
        <v>2024</v>
      </c>
      <c r="B81" s="8" t="s">
        <v>74</v>
      </c>
      <c r="C81" s="9">
        <v>101130</v>
      </c>
      <c r="D81" s="9">
        <v>3</v>
      </c>
      <c r="E81" s="8" t="s">
        <v>278</v>
      </c>
      <c r="F81" s="9">
        <v>2024</v>
      </c>
      <c r="G81" s="9">
        <v>106</v>
      </c>
      <c r="H81" s="10">
        <v>62.79</v>
      </c>
      <c r="I81" s="15"/>
    </row>
    <row r="82" spans="1:9" ht="45" x14ac:dyDescent="0.25">
      <c r="A82" s="14">
        <v>2024</v>
      </c>
      <c r="B82" s="8" t="s">
        <v>74</v>
      </c>
      <c r="C82" s="9">
        <v>101130</v>
      </c>
      <c r="D82" s="9">
        <v>4</v>
      </c>
      <c r="E82" s="8" t="s">
        <v>75</v>
      </c>
      <c r="F82" s="9">
        <v>2024</v>
      </c>
      <c r="G82" s="9">
        <v>481</v>
      </c>
      <c r="H82" s="10">
        <v>94.83</v>
      </c>
      <c r="I82" s="15"/>
    </row>
    <row r="83" spans="1:9" ht="45" x14ac:dyDescent="0.25">
      <c r="A83" s="14">
        <v>2024</v>
      </c>
      <c r="B83" s="8" t="s">
        <v>74</v>
      </c>
      <c r="C83" s="9">
        <v>101130</v>
      </c>
      <c r="D83" s="9">
        <v>4</v>
      </c>
      <c r="E83" s="8" t="s">
        <v>76</v>
      </c>
      <c r="F83" s="9">
        <v>2024</v>
      </c>
      <c r="G83" s="9">
        <v>592</v>
      </c>
      <c r="H83" s="10">
        <v>531.64</v>
      </c>
      <c r="I83" s="15"/>
    </row>
    <row r="84" spans="1:9" ht="15.75" x14ac:dyDescent="0.25">
      <c r="A84" s="14"/>
      <c r="B84" s="8"/>
      <c r="C84" s="9"/>
      <c r="D84" s="22" t="s">
        <v>7</v>
      </c>
      <c r="E84" s="22"/>
      <c r="F84" s="9"/>
      <c r="G84" s="9"/>
      <c r="H84" s="10"/>
      <c r="I84" s="16">
        <f>SUM(H80:H83)</f>
        <v>797.22</v>
      </c>
    </row>
    <row r="85" spans="1:9" ht="60" x14ac:dyDescent="0.25">
      <c r="A85" s="14">
        <v>2024</v>
      </c>
      <c r="B85" s="8" t="s">
        <v>77</v>
      </c>
      <c r="C85" s="9">
        <v>101160</v>
      </c>
      <c r="D85" s="9">
        <v>5</v>
      </c>
      <c r="E85" s="8" t="s">
        <v>78</v>
      </c>
      <c r="F85" s="9">
        <v>2024</v>
      </c>
      <c r="G85" s="9">
        <v>240</v>
      </c>
      <c r="H85" s="10">
        <v>3000</v>
      </c>
      <c r="I85" s="15"/>
    </row>
    <row r="86" spans="1:9" ht="15.75" x14ac:dyDescent="0.25">
      <c r="A86" s="14"/>
      <c r="B86" s="8"/>
      <c r="C86" s="9"/>
      <c r="D86" s="22" t="s">
        <v>7</v>
      </c>
      <c r="E86" s="22"/>
      <c r="F86" s="9"/>
      <c r="G86" s="9"/>
      <c r="H86" s="10"/>
      <c r="I86" s="16">
        <f>SUM(H85)</f>
        <v>3000</v>
      </c>
    </row>
    <row r="87" spans="1:9" ht="30" x14ac:dyDescent="0.25">
      <c r="A87" s="14">
        <v>2024</v>
      </c>
      <c r="B87" s="8" t="s">
        <v>79</v>
      </c>
      <c r="C87" s="9">
        <v>101160</v>
      </c>
      <c r="D87" s="9">
        <v>5</v>
      </c>
      <c r="E87" s="8" t="s">
        <v>80</v>
      </c>
      <c r="F87" s="9">
        <v>2024</v>
      </c>
      <c r="G87" s="9">
        <v>242</v>
      </c>
      <c r="H87" s="10">
        <v>1000</v>
      </c>
      <c r="I87" s="15"/>
    </row>
    <row r="88" spans="1:9" ht="15.75" x14ac:dyDescent="0.25">
      <c r="A88" s="14"/>
      <c r="B88" s="8"/>
      <c r="C88" s="9"/>
      <c r="D88" s="22" t="s">
        <v>7</v>
      </c>
      <c r="E88" s="22"/>
      <c r="F88" s="9"/>
      <c r="G88" s="9"/>
      <c r="H88" s="10"/>
      <c r="I88" s="16">
        <f>SUM(H87)</f>
        <v>1000</v>
      </c>
    </row>
    <row r="89" spans="1:9" ht="45" x14ac:dyDescent="0.25">
      <c r="A89" s="14">
        <v>2024</v>
      </c>
      <c r="B89" s="8" t="s">
        <v>81</v>
      </c>
      <c r="C89" s="9">
        <v>101160</v>
      </c>
      <c r="D89" s="9">
        <v>5</v>
      </c>
      <c r="E89" s="8" t="s">
        <v>82</v>
      </c>
      <c r="F89" s="9">
        <v>2024</v>
      </c>
      <c r="G89" s="9">
        <v>237</v>
      </c>
      <c r="H89" s="10">
        <v>2000</v>
      </c>
      <c r="I89" s="15"/>
    </row>
    <row r="90" spans="1:9" ht="15.75" x14ac:dyDescent="0.25">
      <c r="A90" s="14"/>
      <c r="B90" s="8"/>
      <c r="C90" s="9"/>
      <c r="D90" s="22" t="s">
        <v>7</v>
      </c>
      <c r="E90" s="22"/>
      <c r="F90" s="9"/>
      <c r="G90" s="9"/>
      <c r="H90" s="10"/>
      <c r="I90" s="16">
        <f>SUM(H89)</f>
        <v>2000</v>
      </c>
    </row>
    <row r="91" spans="1:9" ht="45" x14ac:dyDescent="0.25">
      <c r="A91" s="14">
        <v>2024</v>
      </c>
      <c r="B91" s="8" t="s">
        <v>83</v>
      </c>
      <c r="C91" s="9">
        <v>101160</v>
      </c>
      <c r="D91" s="9">
        <v>5</v>
      </c>
      <c r="E91" s="8" t="s">
        <v>84</v>
      </c>
      <c r="F91" s="9">
        <v>2024</v>
      </c>
      <c r="G91" s="9">
        <v>241</v>
      </c>
      <c r="H91" s="10">
        <v>800</v>
      </c>
      <c r="I91" s="15"/>
    </row>
    <row r="92" spans="1:9" ht="15.75" x14ac:dyDescent="0.25">
      <c r="A92" s="14"/>
      <c r="B92" s="8"/>
      <c r="C92" s="9"/>
      <c r="D92" s="22" t="s">
        <v>7</v>
      </c>
      <c r="E92" s="22"/>
      <c r="F92" s="9"/>
      <c r="G92" s="9"/>
      <c r="H92" s="10"/>
      <c r="I92" s="16">
        <f>SUM(H91)</f>
        <v>800</v>
      </c>
    </row>
    <row r="93" spans="1:9" ht="30" x14ac:dyDescent="0.25">
      <c r="A93" s="14">
        <v>2024</v>
      </c>
      <c r="B93" s="8" t="s">
        <v>85</v>
      </c>
      <c r="C93" s="9">
        <v>101160</v>
      </c>
      <c r="D93" s="9">
        <v>5</v>
      </c>
      <c r="E93" s="8" t="s">
        <v>86</v>
      </c>
      <c r="F93" s="9">
        <v>2024</v>
      </c>
      <c r="G93" s="9">
        <v>244</v>
      </c>
      <c r="H93" s="10">
        <v>175</v>
      </c>
      <c r="I93" s="15"/>
    </row>
    <row r="94" spans="1:9" ht="15.75" x14ac:dyDescent="0.25">
      <c r="A94" s="14"/>
      <c r="B94" s="8"/>
      <c r="C94" s="9"/>
      <c r="D94" s="22" t="s">
        <v>7</v>
      </c>
      <c r="E94" s="22"/>
      <c r="F94" s="9"/>
      <c r="G94" s="9"/>
      <c r="H94" s="10"/>
      <c r="I94" s="16">
        <f>SUM(H93)</f>
        <v>175</v>
      </c>
    </row>
    <row r="95" spans="1:9" ht="45" x14ac:dyDescent="0.25">
      <c r="A95" s="14">
        <v>2024</v>
      </c>
      <c r="B95" s="8" t="s">
        <v>87</v>
      </c>
      <c r="C95" s="9">
        <v>101160</v>
      </c>
      <c r="D95" s="9">
        <v>5</v>
      </c>
      <c r="E95" s="8" t="s">
        <v>88</v>
      </c>
      <c r="F95" s="9">
        <v>2024</v>
      </c>
      <c r="G95" s="9">
        <v>245</v>
      </c>
      <c r="H95" s="10">
        <v>1541.93</v>
      </c>
      <c r="I95" s="15"/>
    </row>
    <row r="96" spans="1:9" ht="15.75" x14ac:dyDescent="0.25">
      <c r="A96" s="14"/>
      <c r="B96" s="8"/>
      <c r="C96" s="9"/>
      <c r="D96" s="22" t="s">
        <v>7</v>
      </c>
      <c r="E96" s="22"/>
      <c r="F96" s="9"/>
      <c r="G96" s="9"/>
      <c r="H96" s="10"/>
      <c r="I96" s="16">
        <f>SUM(H95)</f>
        <v>1541.93</v>
      </c>
    </row>
    <row r="97" spans="1:9" ht="45" x14ac:dyDescent="0.25">
      <c r="A97" s="14">
        <v>2024</v>
      </c>
      <c r="B97" s="8" t="s">
        <v>89</v>
      </c>
      <c r="C97" s="9">
        <v>101160</v>
      </c>
      <c r="D97" s="9">
        <v>5</v>
      </c>
      <c r="E97" s="8" t="s">
        <v>90</v>
      </c>
      <c r="F97" s="9">
        <v>2024</v>
      </c>
      <c r="G97" s="9">
        <v>234</v>
      </c>
      <c r="H97" s="10">
        <v>2000</v>
      </c>
      <c r="I97" s="15"/>
    </row>
    <row r="98" spans="1:9" ht="15.75" x14ac:dyDescent="0.25">
      <c r="A98" s="14"/>
      <c r="B98" s="8"/>
      <c r="C98" s="9"/>
      <c r="D98" s="22" t="s">
        <v>7</v>
      </c>
      <c r="E98" s="22"/>
      <c r="F98" s="9"/>
      <c r="G98" s="9"/>
      <c r="H98" s="10"/>
      <c r="I98" s="16">
        <f>SUM(H97)</f>
        <v>2000</v>
      </c>
    </row>
    <row r="99" spans="1:9" ht="45" x14ac:dyDescent="0.25">
      <c r="A99" s="14">
        <v>2024</v>
      </c>
      <c r="B99" s="8" t="s">
        <v>91</v>
      </c>
      <c r="C99" s="9">
        <v>101160</v>
      </c>
      <c r="D99" s="9">
        <v>5</v>
      </c>
      <c r="E99" s="8" t="s">
        <v>92</v>
      </c>
      <c r="F99" s="9">
        <v>2024</v>
      </c>
      <c r="G99" s="9">
        <v>239</v>
      </c>
      <c r="H99" s="10">
        <v>4000</v>
      </c>
      <c r="I99" s="15"/>
    </row>
    <row r="100" spans="1:9" ht="15.75" x14ac:dyDescent="0.25">
      <c r="A100" s="14"/>
      <c r="B100" s="8"/>
      <c r="C100" s="9"/>
      <c r="D100" s="22" t="s">
        <v>7</v>
      </c>
      <c r="E100" s="22"/>
      <c r="F100" s="9"/>
      <c r="G100" s="9"/>
      <c r="H100" s="10"/>
      <c r="I100" s="16">
        <f>SUM(H99)</f>
        <v>4000</v>
      </c>
    </row>
    <row r="101" spans="1:9" ht="45" x14ac:dyDescent="0.25">
      <c r="A101" s="14">
        <v>2024</v>
      </c>
      <c r="B101" s="8" t="s">
        <v>93</v>
      </c>
      <c r="C101" s="9">
        <v>101105</v>
      </c>
      <c r="D101" s="9">
        <v>10</v>
      </c>
      <c r="E101" s="8" t="s">
        <v>94</v>
      </c>
      <c r="F101" s="9">
        <v>2024</v>
      </c>
      <c r="G101" s="9">
        <v>350</v>
      </c>
      <c r="H101" s="10">
        <v>500</v>
      </c>
      <c r="I101" s="15"/>
    </row>
    <row r="102" spans="1:9" ht="15.75" x14ac:dyDescent="0.25">
      <c r="A102" s="14"/>
      <c r="B102" s="8"/>
      <c r="C102" s="9"/>
      <c r="D102" s="22" t="s">
        <v>7</v>
      </c>
      <c r="E102" s="22"/>
      <c r="F102" s="9"/>
      <c r="G102" s="9"/>
      <c r="H102" s="10"/>
      <c r="I102" s="16">
        <f>SUM(H101)</f>
        <v>500</v>
      </c>
    </row>
    <row r="103" spans="1:9" ht="45" x14ac:dyDescent="0.25">
      <c r="A103" s="14">
        <v>2024</v>
      </c>
      <c r="B103" s="8" t="s">
        <v>95</v>
      </c>
      <c r="C103" s="9">
        <v>101105</v>
      </c>
      <c r="D103" s="9">
        <v>10</v>
      </c>
      <c r="E103" s="8" t="s">
        <v>96</v>
      </c>
      <c r="F103" s="9">
        <v>2024</v>
      </c>
      <c r="G103" s="9">
        <v>345</v>
      </c>
      <c r="H103" s="10">
        <v>650</v>
      </c>
      <c r="I103" s="15"/>
    </row>
    <row r="104" spans="1:9" ht="15.75" x14ac:dyDescent="0.25">
      <c r="A104" s="14"/>
      <c r="B104" s="8"/>
      <c r="C104" s="9"/>
      <c r="D104" s="22" t="s">
        <v>7</v>
      </c>
      <c r="E104" s="22"/>
      <c r="F104" s="9"/>
      <c r="G104" s="9"/>
      <c r="H104" s="10"/>
      <c r="I104" s="16">
        <f>SUM(H103)</f>
        <v>650</v>
      </c>
    </row>
    <row r="105" spans="1:9" ht="60" x14ac:dyDescent="0.25">
      <c r="A105" s="14">
        <v>2024</v>
      </c>
      <c r="B105" s="8" t="s">
        <v>97</v>
      </c>
      <c r="C105" s="9">
        <v>101101</v>
      </c>
      <c r="D105" s="9">
        <v>1</v>
      </c>
      <c r="E105" s="8" t="s">
        <v>277</v>
      </c>
      <c r="F105" s="9">
        <v>2024</v>
      </c>
      <c r="G105" s="9">
        <v>91</v>
      </c>
      <c r="H105" s="10">
        <v>711893.33</v>
      </c>
      <c r="I105" s="15"/>
    </row>
    <row r="106" spans="1:9" ht="45" x14ac:dyDescent="0.25">
      <c r="A106" s="14">
        <v>2024</v>
      </c>
      <c r="B106" s="8" t="s">
        <v>97</v>
      </c>
      <c r="C106" s="9">
        <v>101101</v>
      </c>
      <c r="D106" s="9">
        <v>2</v>
      </c>
      <c r="E106" s="8" t="s">
        <v>276</v>
      </c>
      <c r="F106" s="9">
        <v>2024</v>
      </c>
      <c r="G106" s="9">
        <v>92</v>
      </c>
      <c r="H106" s="10">
        <v>38107.74</v>
      </c>
      <c r="I106" s="15"/>
    </row>
    <row r="107" spans="1:9" ht="45" x14ac:dyDescent="0.25">
      <c r="A107" s="14">
        <v>2024</v>
      </c>
      <c r="B107" s="8" t="s">
        <v>97</v>
      </c>
      <c r="C107" s="9">
        <v>101101</v>
      </c>
      <c r="D107" s="9">
        <v>4</v>
      </c>
      <c r="E107" s="8" t="s">
        <v>275</v>
      </c>
      <c r="F107" s="9">
        <v>2024</v>
      </c>
      <c r="G107" s="9">
        <v>93</v>
      </c>
      <c r="H107" s="10">
        <v>300030</v>
      </c>
      <c r="I107" s="15"/>
    </row>
    <row r="108" spans="1:9" ht="45" x14ac:dyDescent="0.25">
      <c r="A108" s="14">
        <v>2024</v>
      </c>
      <c r="B108" s="8" t="s">
        <v>97</v>
      </c>
      <c r="C108" s="9">
        <v>101101</v>
      </c>
      <c r="D108" s="9">
        <v>5</v>
      </c>
      <c r="E108" s="8" t="s">
        <v>274</v>
      </c>
      <c r="F108" s="9">
        <v>2024</v>
      </c>
      <c r="G108" s="9">
        <v>94</v>
      </c>
      <c r="H108" s="10">
        <v>46575.199999999997</v>
      </c>
      <c r="I108" s="15"/>
    </row>
    <row r="109" spans="1:9" ht="45" x14ac:dyDescent="0.25">
      <c r="A109" s="14">
        <v>2024</v>
      </c>
      <c r="B109" s="8" t="s">
        <v>97</v>
      </c>
      <c r="C109" s="9">
        <v>990171</v>
      </c>
      <c r="D109" s="9">
        <v>5</v>
      </c>
      <c r="E109" s="8" t="s">
        <v>273</v>
      </c>
      <c r="F109" s="9">
        <v>2024</v>
      </c>
      <c r="G109" s="9">
        <v>5</v>
      </c>
      <c r="H109" s="10">
        <v>35779.480000000003</v>
      </c>
      <c r="I109" s="15"/>
    </row>
    <row r="110" spans="1:9" ht="15.75" x14ac:dyDescent="0.25">
      <c r="A110" s="14"/>
      <c r="B110" s="8"/>
      <c r="C110" s="9"/>
      <c r="D110" s="22" t="s">
        <v>7</v>
      </c>
      <c r="E110" s="22"/>
      <c r="F110" s="9"/>
      <c r="G110" s="9"/>
      <c r="H110" s="10"/>
      <c r="I110" s="16">
        <f>SUM(H105:H109)</f>
        <v>1132385.7499999998</v>
      </c>
    </row>
    <row r="111" spans="1:9" ht="30" x14ac:dyDescent="0.25">
      <c r="A111" s="14">
        <v>2024</v>
      </c>
      <c r="B111" s="8" t="s">
        <v>98</v>
      </c>
      <c r="C111" s="9">
        <v>103104</v>
      </c>
      <c r="D111" s="9">
        <v>1</v>
      </c>
      <c r="E111" s="8" t="s">
        <v>272</v>
      </c>
      <c r="F111" s="9">
        <v>2024</v>
      </c>
      <c r="G111" s="9">
        <v>30</v>
      </c>
      <c r="H111" s="10">
        <v>1326.14</v>
      </c>
      <c r="I111" s="15"/>
    </row>
    <row r="112" spans="1:9" ht="30" x14ac:dyDescent="0.25">
      <c r="A112" s="14">
        <v>2024</v>
      </c>
      <c r="B112" s="8" t="s">
        <v>98</v>
      </c>
      <c r="C112" s="9">
        <v>103104</v>
      </c>
      <c r="D112" s="9">
        <v>2</v>
      </c>
      <c r="E112" s="8" t="s">
        <v>271</v>
      </c>
      <c r="F112" s="9">
        <v>2024</v>
      </c>
      <c r="G112" s="9">
        <v>29</v>
      </c>
      <c r="H112" s="10">
        <v>7608.26</v>
      </c>
      <c r="I112" s="15"/>
    </row>
    <row r="113" spans="1:9" ht="45" x14ac:dyDescent="0.25">
      <c r="A113" s="14">
        <v>2024</v>
      </c>
      <c r="B113" s="8" t="s">
        <v>98</v>
      </c>
      <c r="C113" s="9">
        <v>103104</v>
      </c>
      <c r="D113" s="9">
        <v>10</v>
      </c>
      <c r="E113" s="8" t="s">
        <v>270</v>
      </c>
      <c r="F113" s="9">
        <v>2024</v>
      </c>
      <c r="G113" s="9">
        <v>28</v>
      </c>
      <c r="H113" s="10">
        <v>1161.8800000000001</v>
      </c>
      <c r="I113" s="15"/>
    </row>
    <row r="114" spans="1:9" ht="30" x14ac:dyDescent="0.25">
      <c r="A114" s="14">
        <v>2024</v>
      </c>
      <c r="B114" s="8" t="s">
        <v>98</v>
      </c>
      <c r="C114" s="9">
        <v>103105</v>
      </c>
      <c r="D114" s="9">
        <v>5</v>
      </c>
      <c r="E114" s="8" t="s">
        <v>99</v>
      </c>
      <c r="F114" s="9">
        <v>2024</v>
      </c>
      <c r="G114" s="9">
        <v>32</v>
      </c>
      <c r="H114" s="10">
        <v>5626.01</v>
      </c>
      <c r="I114" s="15"/>
    </row>
    <row r="115" spans="1:9" ht="30" x14ac:dyDescent="0.25">
      <c r="A115" s="14">
        <v>2024</v>
      </c>
      <c r="B115" s="8" t="s">
        <v>98</v>
      </c>
      <c r="C115" s="9">
        <v>103105</v>
      </c>
      <c r="D115" s="9">
        <v>6</v>
      </c>
      <c r="E115" s="8" t="s">
        <v>269</v>
      </c>
      <c r="F115" s="9">
        <v>2024</v>
      </c>
      <c r="G115" s="9">
        <v>31</v>
      </c>
      <c r="H115" s="10">
        <v>176.12</v>
      </c>
      <c r="I115" s="15"/>
    </row>
    <row r="116" spans="1:9" ht="15.75" x14ac:dyDescent="0.25">
      <c r="A116" s="14"/>
      <c r="B116" s="8"/>
      <c r="C116" s="9"/>
      <c r="D116" s="22" t="s">
        <v>7</v>
      </c>
      <c r="E116" s="22"/>
      <c r="F116" s="9"/>
      <c r="G116" s="9"/>
      <c r="H116" s="10"/>
      <c r="I116" s="16">
        <f>SUM(H111:H115)</f>
        <v>15898.41</v>
      </c>
    </row>
    <row r="117" spans="1:9" ht="45" x14ac:dyDescent="0.25">
      <c r="A117" s="14">
        <v>2024</v>
      </c>
      <c r="B117" s="8" t="s">
        <v>100</v>
      </c>
      <c r="C117" s="9">
        <v>101103</v>
      </c>
      <c r="D117" s="9">
        <v>1</v>
      </c>
      <c r="E117" s="8" t="s">
        <v>268</v>
      </c>
      <c r="F117" s="9">
        <v>2024</v>
      </c>
      <c r="G117" s="9">
        <v>61</v>
      </c>
      <c r="H117" s="10">
        <v>456.4</v>
      </c>
      <c r="I117" s="15"/>
    </row>
    <row r="118" spans="1:9" ht="15.75" x14ac:dyDescent="0.25">
      <c r="A118" s="14"/>
      <c r="B118" s="8"/>
      <c r="C118" s="9"/>
      <c r="D118" s="22" t="s">
        <v>7</v>
      </c>
      <c r="E118" s="22"/>
      <c r="F118" s="9"/>
      <c r="G118" s="9"/>
      <c r="H118" s="10"/>
      <c r="I118" s="16">
        <f>SUM(H117:H117)</f>
        <v>456.4</v>
      </c>
    </row>
    <row r="119" spans="1:9" ht="45" x14ac:dyDescent="0.25">
      <c r="A119" s="14">
        <v>2024</v>
      </c>
      <c r="B119" s="8" t="s">
        <v>101</v>
      </c>
      <c r="C119" s="9">
        <v>990271</v>
      </c>
      <c r="D119" s="9">
        <v>9</v>
      </c>
      <c r="E119" s="8" t="s">
        <v>102</v>
      </c>
      <c r="F119" s="9">
        <v>2024</v>
      </c>
      <c r="G119" s="9">
        <v>21</v>
      </c>
      <c r="H119" s="10">
        <v>5525.04</v>
      </c>
      <c r="I119" s="15"/>
    </row>
    <row r="120" spans="1:9" ht="15.75" x14ac:dyDescent="0.25">
      <c r="A120" s="14"/>
      <c r="B120" s="8"/>
      <c r="C120" s="9"/>
      <c r="D120" s="22" t="s">
        <v>7</v>
      </c>
      <c r="E120" s="22"/>
      <c r="F120" s="9"/>
      <c r="G120" s="9"/>
      <c r="H120" s="10"/>
      <c r="I120" s="16">
        <f>SUM(H119)</f>
        <v>5525.04</v>
      </c>
    </row>
    <row r="121" spans="1:9" ht="30" x14ac:dyDescent="0.25">
      <c r="A121" s="14">
        <v>2024</v>
      </c>
      <c r="B121" s="8" t="s">
        <v>103</v>
      </c>
      <c r="C121" s="9">
        <v>102102</v>
      </c>
      <c r="D121" s="9">
        <v>9</v>
      </c>
      <c r="E121" s="8" t="s">
        <v>104</v>
      </c>
      <c r="F121" s="9">
        <v>2024</v>
      </c>
      <c r="G121" s="9">
        <v>427</v>
      </c>
      <c r="H121" s="10">
        <v>4041.25</v>
      </c>
      <c r="I121" s="15"/>
    </row>
    <row r="122" spans="1:9" ht="15.75" x14ac:dyDescent="0.25">
      <c r="A122" s="14"/>
      <c r="B122" s="8"/>
      <c r="C122" s="9"/>
      <c r="D122" s="22" t="s">
        <v>7</v>
      </c>
      <c r="E122" s="22"/>
      <c r="F122" s="9"/>
      <c r="G122" s="9"/>
      <c r="H122" s="10"/>
      <c r="I122" s="16">
        <f>SUM(H121)</f>
        <v>4041.25</v>
      </c>
    </row>
    <row r="123" spans="1:9" ht="45" x14ac:dyDescent="0.25">
      <c r="A123" s="14">
        <v>2024</v>
      </c>
      <c r="B123" s="8" t="s">
        <v>105</v>
      </c>
      <c r="C123" s="9">
        <v>108102</v>
      </c>
      <c r="D123" s="9">
        <v>4</v>
      </c>
      <c r="E123" s="8" t="s">
        <v>106</v>
      </c>
      <c r="F123" s="9">
        <v>2024</v>
      </c>
      <c r="G123" s="9">
        <v>209</v>
      </c>
      <c r="H123" s="10">
        <v>9760</v>
      </c>
      <c r="I123" s="15"/>
    </row>
    <row r="124" spans="1:9" ht="15.75" x14ac:dyDescent="0.25">
      <c r="A124" s="14"/>
      <c r="B124" s="8"/>
      <c r="C124" s="9"/>
      <c r="D124" s="22" t="s">
        <v>7</v>
      </c>
      <c r="E124" s="22"/>
      <c r="F124" s="9"/>
      <c r="G124" s="9"/>
      <c r="H124" s="10"/>
      <c r="I124" s="16">
        <f>SUM(H123)</f>
        <v>9760</v>
      </c>
    </row>
    <row r="125" spans="1:9" ht="30" x14ac:dyDescent="0.25">
      <c r="A125" s="14">
        <v>2024</v>
      </c>
      <c r="B125" s="8" t="s">
        <v>107</v>
      </c>
      <c r="C125" s="9">
        <v>102102</v>
      </c>
      <c r="D125" s="9">
        <v>2</v>
      </c>
      <c r="E125" s="8" t="s">
        <v>289</v>
      </c>
      <c r="F125" s="9">
        <v>2024</v>
      </c>
      <c r="G125" s="9">
        <v>72</v>
      </c>
      <c r="H125" s="10">
        <v>479.46</v>
      </c>
      <c r="I125" s="15"/>
    </row>
    <row r="126" spans="1:9" ht="30" x14ac:dyDescent="0.25">
      <c r="A126" s="14">
        <v>2024</v>
      </c>
      <c r="B126" s="8" t="s">
        <v>107</v>
      </c>
      <c r="C126" s="9">
        <v>103105</v>
      </c>
      <c r="D126" s="9">
        <v>3</v>
      </c>
      <c r="E126" s="8" t="s">
        <v>290</v>
      </c>
      <c r="F126" s="9">
        <v>2024</v>
      </c>
      <c r="G126" s="9">
        <v>71</v>
      </c>
      <c r="H126" s="10">
        <v>37397.17</v>
      </c>
      <c r="I126" s="15"/>
    </row>
    <row r="127" spans="1:9" ht="15.75" x14ac:dyDescent="0.25">
      <c r="A127" s="14"/>
      <c r="B127" s="8"/>
      <c r="C127" s="9"/>
      <c r="D127" s="22" t="s">
        <v>7</v>
      </c>
      <c r="E127" s="22"/>
      <c r="F127" s="9"/>
      <c r="G127" s="9"/>
      <c r="H127" s="10"/>
      <c r="I127" s="16">
        <f>SUM(H125:H126)</f>
        <v>37876.629999999997</v>
      </c>
    </row>
    <row r="128" spans="1:9" ht="45" x14ac:dyDescent="0.25">
      <c r="A128" s="14">
        <v>2024</v>
      </c>
      <c r="B128" s="8" t="s">
        <v>108</v>
      </c>
      <c r="C128" s="9">
        <v>101150</v>
      </c>
      <c r="D128" s="9">
        <v>11</v>
      </c>
      <c r="E128" s="8" t="s">
        <v>109</v>
      </c>
      <c r="F128" s="9">
        <v>2024</v>
      </c>
      <c r="G128" s="9">
        <v>480</v>
      </c>
      <c r="H128" s="10">
        <v>220</v>
      </c>
      <c r="I128" s="15"/>
    </row>
    <row r="129" spans="1:9" ht="30" x14ac:dyDescent="0.25">
      <c r="A129" s="14">
        <v>2024</v>
      </c>
      <c r="B129" s="8" t="s">
        <v>108</v>
      </c>
      <c r="C129" s="9">
        <v>103101</v>
      </c>
      <c r="D129" s="9">
        <v>1</v>
      </c>
      <c r="E129" s="8" t="s">
        <v>110</v>
      </c>
      <c r="F129" s="9">
        <v>2024</v>
      </c>
      <c r="G129" s="9">
        <v>604</v>
      </c>
      <c r="H129" s="10">
        <v>24.9</v>
      </c>
      <c r="I129" s="15"/>
    </row>
    <row r="130" spans="1:9" ht="45" x14ac:dyDescent="0.25">
      <c r="A130" s="14">
        <v>2024</v>
      </c>
      <c r="B130" s="8" t="s">
        <v>108</v>
      </c>
      <c r="C130" s="9">
        <v>103102</v>
      </c>
      <c r="D130" s="9">
        <v>6</v>
      </c>
      <c r="E130" s="8" t="s">
        <v>111</v>
      </c>
      <c r="F130" s="9">
        <v>2024</v>
      </c>
      <c r="G130" s="9">
        <v>605</v>
      </c>
      <c r="H130" s="10">
        <v>89</v>
      </c>
      <c r="I130" s="15"/>
    </row>
    <row r="131" spans="1:9" ht="45" x14ac:dyDescent="0.25">
      <c r="A131" s="14">
        <v>2024</v>
      </c>
      <c r="B131" s="8" t="s">
        <v>108</v>
      </c>
      <c r="C131" s="9">
        <v>103104</v>
      </c>
      <c r="D131" s="9">
        <v>19</v>
      </c>
      <c r="E131" s="8" t="s">
        <v>112</v>
      </c>
      <c r="F131" s="9">
        <v>2024</v>
      </c>
      <c r="G131" s="9">
        <v>479</v>
      </c>
      <c r="H131" s="10">
        <v>5.2</v>
      </c>
      <c r="I131" s="15"/>
    </row>
    <row r="132" spans="1:9" ht="30" x14ac:dyDescent="0.25">
      <c r="A132" s="14">
        <v>2024</v>
      </c>
      <c r="B132" s="8" t="s">
        <v>108</v>
      </c>
      <c r="C132" s="9">
        <v>110101</v>
      </c>
      <c r="D132" s="9">
        <v>2</v>
      </c>
      <c r="E132" s="8" t="s">
        <v>113</v>
      </c>
      <c r="F132" s="9">
        <v>2024</v>
      </c>
      <c r="G132" s="9">
        <v>598</v>
      </c>
      <c r="H132" s="10">
        <v>253</v>
      </c>
      <c r="I132" s="15"/>
    </row>
    <row r="133" spans="1:9" ht="15.75" x14ac:dyDescent="0.25">
      <c r="A133" s="14"/>
      <c r="B133" s="8"/>
      <c r="C133" s="9"/>
      <c r="D133" s="22" t="s">
        <v>7</v>
      </c>
      <c r="E133" s="22"/>
      <c r="F133" s="9"/>
      <c r="G133" s="9"/>
      <c r="H133" s="10"/>
      <c r="I133" s="16">
        <f>SUM(H128:H132)</f>
        <v>592.09999999999991</v>
      </c>
    </row>
    <row r="134" spans="1:9" ht="30" x14ac:dyDescent="0.25">
      <c r="A134" s="14">
        <v>2024</v>
      </c>
      <c r="B134" s="8" t="s">
        <v>114</v>
      </c>
      <c r="C134" s="9">
        <v>108102</v>
      </c>
      <c r="D134" s="9">
        <v>1</v>
      </c>
      <c r="E134" s="8" t="s">
        <v>115</v>
      </c>
      <c r="F134" s="9">
        <v>2024</v>
      </c>
      <c r="G134" s="9">
        <v>26</v>
      </c>
      <c r="H134" s="10">
        <v>1972.23</v>
      </c>
      <c r="I134" s="15"/>
    </row>
    <row r="135" spans="1:9" ht="15.75" x14ac:dyDescent="0.25">
      <c r="A135" s="14"/>
      <c r="B135" s="8"/>
      <c r="C135" s="9"/>
      <c r="D135" s="22" t="s">
        <v>7</v>
      </c>
      <c r="E135" s="22"/>
      <c r="F135" s="9"/>
      <c r="G135" s="9"/>
      <c r="H135" s="10"/>
      <c r="I135" s="16">
        <f>SUM(H134)</f>
        <v>1972.23</v>
      </c>
    </row>
    <row r="136" spans="1:9" ht="30" x14ac:dyDescent="0.25">
      <c r="A136" s="14">
        <v>2024</v>
      </c>
      <c r="B136" s="8" t="s">
        <v>116</v>
      </c>
      <c r="C136" s="9">
        <v>101101</v>
      </c>
      <c r="D136" s="9">
        <v>8</v>
      </c>
      <c r="E136" s="8" t="s">
        <v>117</v>
      </c>
      <c r="F136" s="9">
        <v>2024</v>
      </c>
      <c r="G136" s="9">
        <v>472</v>
      </c>
      <c r="H136" s="10">
        <v>648.67999999999995</v>
      </c>
      <c r="I136" s="15"/>
    </row>
    <row r="137" spans="1:9" ht="15.75" x14ac:dyDescent="0.25">
      <c r="A137" s="14"/>
      <c r="B137" s="8"/>
      <c r="C137" s="9"/>
      <c r="D137" s="22" t="s">
        <v>7</v>
      </c>
      <c r="E137" s="22"/>
      <c r="F137" s="9"/>
      <c r="G137" s="9"/>
      <c r="H137" s="10"/>
      <c r="I137" s="16">
        <f>SUM(H136)</f>
        <v>648.67999999999995</v>
      </c>
    </row>
    <row r="138" spans="1:9" ht="45" x14ac:dyDescent="0.25">
      <c r="A138" s="14">
        <v>2024</v>
      </c>
      <c r="B138" s="8" t="s">
        <v>118</v>
      </c>
      <c r="C138" s="9">
        <v>101105</v>
      </c>
      <c r="D138" s="9">
        <v>16</v>
      </c>
      <c r="E138" s="8" t="s">
        <v>119</v>
      </c>
      <c r="F138" s="9">
        <v>2024</v>
      </c>
      <c r="G138" s="9">
        <v>549</v>
      </c>
      <c r="H138" s="10">
        <v>224.9</v>
      </c>
      <c r="I138" s="15"/>
    </row>
    <row r="139" spans="1:9" ht="15.75" x14ac:dyDescent="0.25">
      <c r="A139" s="14"/>
      <c r="B139" s="8"/>
      <c r="C139" s="9"/>
      <c r="D139" s="22" t="s">
        <v>7</v>
      </c>
      <c r="E139" s="22"/>
      <c r="F139" s="9"/>
      <c r="G139" s="9"/>
      <c r="H139" s="10"/>
      <c r="I139" s="16">
        <f>SUM(H138)</f>
        <v>224.9</v>
      </c>
    </row>
    <row r="140" spans="1:9" ht="30" x14ac:dyDescent="0.25">
      <c r="A140" s="14">
        <v>2024</v>
      </c>
      <c r="B140" s="8" t="s">
        <v>120</v>
      </c>
      <c r="C140" s="9">
        <v>990171</v>
      </c>
      <c r="D140" s="9">
        <v>3</v>
      </c>
      <c r="E140" s="8" t="s">
        <v>121</v>
      </c>
      <c r="F140" s="9">
        <v>2024</v>
      </c>
      <c r="G140" s="9">
        <v>3</v>
      </c>
      <c r="H140" s="10">
        <v>551.70000000000005</v>
      </c>
      <c r="I140" s="15"/>
    </row>
    <row r="141" spans="1:9" ht="15.75" x14ac:dyDescent="0.25">
      <c r="A141" s="14"/>
      <c r="B141" s="8"/>
      <c r="C141" s="9"/>
      <c r="D141" s="22" t="s">
        <v>7</v>
      </c>
      <c r="E141" s="22"/>
      <c r="F141" s="9"/>
      <c r="G141" s="9"/>
      <c r="H141" s="10"/>
      <c r="I141" s="16">
        <f>SUM(H140)</f>
        <v>551.70000000000005</v>
      </c>
    </row>
    <row r="142" spans="1:9" ht="30" x14ac:dyDescent="0.25">
      <c r="A142" s="14">
        <v>2024</v>
      </c>
      <c r="B142" s="8" t="s">
        <v>122</v>
      </c>
      <c r="C142" s="9">
        <v>101101</v>
      </c>
      <c r="D142" s="9">
        <v>6</v>
      </c>
      <c r="E142" s="8" t="s">
        <v>291</v>
      </c>
      <c r="F142" s="9">
        <v>2024</v>
      </c>
      <c r="G142" s="9">
        <v>95</v>
      </c>
      <c r="H142" s="10">
        <v>1205757.43</v>
      </c>
      <c r="I142" s="15"/>
    </row>
    <row r="143" spans="1:9" ht="30" x14ac:dyDescent="0.25">
      <c r="A143" s="14">
        <v>2024</v>
      </c>
      <c r="B143" s="8" t="s">
        <v>122</v>
      </c>
      <c r="C143" s="9">
        <v>101101</v>
      </c>
      <c r="D143" s="9">
        <v>14</v>
      </c>
      <c r="E143" s="8" t="s">
        <v>292</v>
      </c>
      <c r="F143" s="9">
        <v>2024</v>
      </c>
      <c r="G143" s="9">
        <v>96</v>
      </c>
      <c r="H143" s="10">
        <v>4388.6099999999997</v>
      </c>
      <c r="I143" s="15"/>
    </row>
    <row r="144" spans="1:9" ht="45" x14ac:dyDescent="0.25">
      <c r="A144" s="14">
        <v>2024</v>
      </c>
      <c r="B144" s="8" t="s">
        <v>122</v>
      </c>
      <c r="C144" s="9">
        <v>990171</v>
      </c>
      <c r="D144" s="9">
        <v>5</v>
      </c>
      <c r="E144" s="8" t="s">
        <v>293</v>
      </c>
      <c r="F144" s="9">
        <v>2024</v>
      </c>
      <c r="G144" s="9">
        <v>5</v>
      </c>
      <c r="H144" s="10">
        <v>13030</v>
      </c>
      <c r="I144" s="15"/>
    </row>
    <row r="145" spans="1:9" ht="15.75" x14ac:dyDescent="0.25">
      <c r="A145" s="14"/>
      <c r="B145" s="8"/>
      <c r="C145" s="9"/>
      <c r="D145" s="22" t="s">
        <v>7</v>
      </c>
      <c r="E145" s="22"/>
      <c r="F145" s="9"/>
      <c r="G145" s="9"/>
      <c r="H145" s="10"/>
      <c r="I145" s="16">
        <f>SUM(H142:H144)</f>
        <v>1223176.04</v>
      </c>
    </row>
    <row r="146" spans="1:9" ht="30" x14ac:dyDescent="0.25">
      <c r="A146" s="14">
        <v>2024</v>
      </c>
      <c r="B146" s="8" t="s">
        <v>123</v>
      </c>
      <c r="C146" s="9">
        <v>103101</v>
      </c>
      <c r="D146" s="9">
        <v>6</v>
      </c>
      <c r="E146" s="8" t="s">
        <v>288</v>
      </c>
      <c r="F146" s="9">
        <v>2024</v>
      </c>
      <c r="G146" s="9">
        <v>90</v>
      </c>
      <c r="H146" s="10">
        <v>1189.46</v>
      </c>
      <c r="I146" s="15"/>
    </row>
    <row r="147" spans="1:9" ht="30" x14ac:dyDescent="0.25">
      <c r="A147" s="14">
        <v>2024</v>
      </c>
      <c r="B147" s="8" t="s">
        <v>123</v>
      </c>
      <c r="C147" s="9">
        <v>108101</v>
      </c>
      <c r="D147" s="9">
        <v>1</v>
      </c>
      <c r="E147" s="8" t="s">
        <v>287</v>
      </c>
      <c r="F147" s="9">
        <v>2024</v>
      </c>
      <c r="G147" s="9">
        <v>60</v>
      </c>
      <c r="H147" s="10">
        <v>13301.58</v>
      </c>
      <c r="I147" s="15"/>
    </row>
    <row r="148" spans="1:9" ht="15.75" x14ac:dyDescent="0.25">
      <c r="A148" s="14"/>
      <c r="B148" s="8"/>
      <c r="C148" s="9"/>
      <c r="D148" s="22" t="s">
        <v>7</v>
      </c>
      <c r="E148" s="22"/>
      <c r="F148" s="9"/>
      <c r="G148" s="9"/>
      <c r="H148" s="10"/>
      <c r="I148" s="16">
        <f>SUM(H146:H147)</f>
        <v>14491.04</v>
      </c>
    </row>
    <row r="149" spans="1:9" ht="60" x14ac:dyDescent="0.25">
      <c r="A149" s="14">
        <v>2024</v>
      </c>
      <c r="B149" s="8" t="s">
        <v>124</v>
      </c>
      <c r="C149" s="9">
        <v>103105</v>
      </c>
      <c r="D149" s="9">
        <v>1</v>
      </c>
      <c r="E149" s="8" t="s">
        <v>286</v>
      </c>
      <c r="F149" s="9">
        <v>2024</v>
      </c>
      <c r="G149" s="9">
        <v>111</v>
      </c>
      <c r="H149" s="10">
        <v>49943.68</v>
      </c>
      <c r="I149" s="15"/>
    </row>
    <row r="150" spans="1:9" ht="15.75" x14ac:dyDescent="0.25">
      <c r="A150" s="14"/>
      <c r="B150" s="8"/>
      <c r="C150" s="9"/>
      <c r="D150" s="22" t="s">
        <v>7</v>
      </c>
      <c r="E150" s="22"/>
      <c r="F150" s="9"/>
      <c r="G150" s="9"/>
      <c r="H150" s="10"/>
      <c r="I150" s="16">
        <f>SUM(H149:H149)</f>
        <v>49943.68</v>
      </c>
    </row>
    <row r="151" spans="1:9" ht="45" x14ac:dyDescent="0.25">
      <c r="A151" s="14">
        <v>2024</v>
      </c>
      <c r="B151" s="8" t="s">
        <v>125</v>
      </c>
      <c r="C151" s="9">
        <v>101130</v>
      </c>
      <c r="D151" s="9">
        <v>18</v>
      </c>
      <c r="E151" s="8" t="s">
        <v>126</v>
      </c>
      <c r="F151" s="9">
        <v>2024</v>
      </c>
      <c r="G151" s="9">
        <v>538</v>
      </c>
      <c r="H151" s="10">
        <v>600</v>
      </c>
      <c r="I151" s="15"/>
    </row>
    <row r="152" spans="1:9" ht="15.75" x14ac:dyDescent="0.25">
      <c r="A152" s="14"/>
      <c r="B152" s="8"/>
      <c r="C152" s="9"/>
      <c r="D152" s="22" t="s">
        <v>7</v>
      </c>
      <c r="E152" s="22"/>
      <c r="F152" s="9"/>
      <c r="G152" s="9"/>
      <c r="H152" s="10"/>
      <c r="I152" s="16">
        <f>SUM(H151)</f>
        <v>600</v>
      </c>
    </row>
    <row r="153" spans="1:9" ht="45" x14ac:dyDescent="0.25">
      <c r="A153" s="14">
        <v>2024</v>
      </c>
      <c r="B153" s="8" t="s">
        <v>127</v>
      </c>
      <c r="C153" s="9">
        <v>101160</v>
      </c>
      <c r="D153" s="9">
        <v>4</v>
      </c>
      <c r="E153" s="8" t="s">
        <v>128</v>
      </c>
      <c r="F153" s="9">
        <v>2024</v>
      </c>
      <c r="G153" s="9">
        <v>363</v>
      </c>
      <c r="H153" s="10">
        <v>2014.28</v>
      </c>
      <c r="I153" s="15"/>
    </row>
    <row r="154" spans="1:9" ht="15.75" x14ac:dyDescent="0.25">
      <c r="A154" s="14"/>
      <c r="B154" s="8"/>
      <c r="C154" s="9"/>
      <c r="D154" s="22" t="s">
        <v>7</v>
      </c>
      <c r="E154" s="22"/>
      <c r="F154" s="9"/>
      <c r="G154" s="9"/>
      <c r="H154" s="10"/>
      <c r="I154" s="16">
        <f>SUM(H153)</f>
        <v>2014.28</v>
      </c>
    </row>
    <row r="155" spans="1:9" ht="45" x14ac:dyDescent="0.25">
      <c r="A155" s="14">
        <v>2024</v>
      </c>
      <c r="B155" s="8" t="s">
        <v>129</v>
      </c>
      <c r="C155" s="9">
        <v>101105</v>
      </c>
      <c r="D155" s="9">
        <v>16</v>
      </c>
      <c r="E155" s="8" t="s">
        <v>130</v>
      </c>
      <c r="F155" s="9">
        <v>2024</v>
      </c>
      <c r="G155" s="9">
        <v>496</v>
      </c>
      <c r="H155" s="10">
        <v>300</v>
      </c>
      <c r="I155" s="15"/>
    </row>
    <row r="156" spans="1:9" ht="15.75" x14ac:dyDescent="0.25">
      <c r="A156" s="14"/>
      <c r="B156" s="8"/>
      <c r="C156" s="9"/>
      <c r="D156" s="22" t="s">
        <v>7</v>
      </c>
      <c r="E156" s="22"/>
      <c r="F156" s="9"/>
      <c r="G156" s="9"/>
      <c r="H156" s="10"/>
      <c r="I156" s="16">
        <f>SUM(H155)</f>
        <v>300</v>
      </c>
    </row>
    <row r="157" spans="1:9" ht="45" x14ac:dyDescent="0.25">
      <c r="A157" s="14">
        <v>2024</v>
      </c>
      <c r="B157" s="8" t="s">
        <v>131</v>
      </c>
      <c r="C157" s="9">
        <v>101105</v>
      </c>
      <c r="D157" s="9">
        <v>16</v>
      </c>
      <c r="E157" s="8" t="s">
        <v>132</v>
      </c>
      <c r="F157" s="9">
        <v>2024</v>
      </c>
      <c r="G157" s="9">
        <v>488</v>
      </c>
      <c r="H157" s="10">
        <v>300</v>
      </c>
      <c r="I157" s="15"/>
    </row>
    <row r="158" spans="1:9" ht="15.75" x14ac:dyDescent="0.25">
      <c r="A158" s="14"/>
      <c r="B158" s="8"/>
      <c r="C158" s="9"/>
      <c r="D158" s="22" t="s">
        <v>7</v>
      </c>
      <c r="E158" s="22"/>
      <c r="F158" s="9"/>
      <c r="G158" s="9"/>
      <c r="H158" s="10"/>
      <c r="I158" s="16">
        <f>SUM(H157)</f>
        <v>300</v>
      </c>
    </row>
    <row r="159" spans="1:9" ht="45" x14ac:dyDescent="0.25">
      <c r="A159" s="14">
        <v>2024</v>
      </c>
      <c r="B159" s="8" t="s">
        <v>133</v>
      </c>
      <c r="C159" s="9">
        <v>101105</v>
      </c>
      <c r="D159" s="9">
        <v>19</v>
      </c>
      <c r="E159" s="8" t="s">
        <v>134</v>
      </c>
      <c r="F159" s="9">
        <v>2024</v>
      </c>
      <c r="G159" s="9">
        <v>596</v>
      </c>
      <c r="H159" s="10">
        <v>280</v>
      </c>
      <c r="I159" s="15"/>
    </row>
    <row r="160" spans="1:9" ht="15.75" x14ac:dyDescent="0.25">
      <c r="A160" s="14"/>
      <c r="B160" s="8"/>
      <c r="C160" s="9"/>
      <c r="D160" s="22" t="s">
        <v>7</v>
      </c>
      <c r="E160" s="22"/>
      <c r="F160" s="9"/>
      <c r="G160" s="9"/>
      <c r="H160" s="10"/>
      <c r="I160" s="16">
        <f>SUM(H159)</f>
        <v>280</v>
      </c>
    </row>
    <row r="161" spans="1:9" ht="45" x14ac:dyDescent="0.25">
      <c r="A161" s="14">
        <v>2024</v>
      </c>
      <c r="B161" s="8" t="s">
        <v>135</v>
      </c>
      <c r="C161" s="9">
        <v>101105</v>
      </c>
      <c r="D161" s="9">
        <v>16</v>
      </c>
      <c r="E161" s="8" t="s">
        <v>136</v>
      </c>
      <c r="F161" s="9">
        <v>2024</v>
      </c>
      <c r="G161" s="9">
        <v>547</v>
      </c>
      <c r="H161" s="10">
        <v>399.67</v>
      </c>
      <c r="I161" s="15"/>
    </row>
    <row r="162" spans="1:9" ht="15.75" x14ac:dyDescent="0.25">
      <c r="A162" s="14"/>
      <c r="B162" s="8"/>
      <c r="C162" s="9"/>
      <c r="D162" s="22" t="s">
        <v>7</v>
      </c>
      <c r="E162" s="22"/>
      <c r="F162" s="9"/>
      <c r="G162" s="9"/>
      <c r="H162" s="10"/>
      <c r="I162" s="16">
        <f>SUM(H161)</f>
        <v>399.67</v>
      </c>
    </row>
    <row r="163" spans="1:9" ht="45" x14ac:dyDescent="0.25">
      <c r="A163" s="14">
        <v>2024</v>
      </c>
      <c r="B163" s="8" t="s">
        <v>137</v>
      </c>
      <c r="C163" s="9">
        <v>101130</v>
      </c>
      <c r="D163" s="9">
        <v>18</v>
      </c>
      <c r="E163" s="8" t="s">
        <v>138</v>
      </c>
      <c r="F163" s="9">
        <v>2024</v>
      </c>
      <c r="G163" s="9">
        <v>539</v>
      </c>
      <c r="H163" s="10">
        <v>600</v>
      </c>
      <c r="I163" s="15"/>
    </row>
    <row r="164" spans="1:9" ht="15.75" x14ac:dyDescent="0.25">
      <c r="A164" s="14"/>
      <c r="B164" s="8"/>
      <c r="C164" s="9"/>
      <c r="D164" s="22" t="s">
        <v>7</v>
      </c>
      <c r="E164" s="22"/>
      <c r="F164" s="9"/>
      <c r="G164" s="9"/>
      <c r="H164" s="10"/>
      <c r="I164" s="16">
        <f>SUM(H163)</f>
        <v>600</v>
      </c>
    </row>
    <row r="165" spans="1:9" ht="45" x14ac:dyDescent="0.25">
      <c r="A165" s="14">
        <v>2024</v>
      </c>
      <c r="B165" s="8" t="s">
        <v>139</v>
      </c>
      <c r="C165" s="9">
        <v>108102</v>
      </c>
      <c r="D165" s="9">
        <v>2</v>
      </c>
      <c r="E165" s="8" t="s">
        <v>140</v>
      </c>
      <c r="F165" s="9">
        <v>2024</v>
      </c>
      <c r="G165" s="9">
        <v>34</v>
      </c>
      <c r="H165" s="10">
        <v>9525.41</v>
      </c>
      <c r="I165" s="15"/>
    </row>
    <row r="166" spans="1:9" ht="15.75" x14ac:dyDescent="0.25">
      <c r="A166" s="14"/>
      <c r="B166" s="8"/>
      <c r="C166" s="9"/>
      <c r="D166" s="22" t="s">
        <v>7</v>
      </c>
      <c r="E166" s="22"/>
      <c r="F166" s="9"/>
      <c r="G166" s="9"/>
      <c r="H166" s="10"/>
      <c r="I166" s="16">
        <f>SUM(H165)</f>
        <v>9525.41</v>
      </c>
    </row>
    <row r="167" spans="1:9" ht="45" x14ac:dyDescent="0.25">
      <c r="A167" s="14">
        <v>2024</v>
      </c>
      <c r="B167" s="8" t="s">
        <v>141</v>
      </c>
      <c r="C167" s="9">
        <v>103102</v>
      </c>
      <c r="D167" s="9">
        <v>13</v>
      </c>
      <c r="E167" s="8" t="s">
        <v>142</v>
      </c>
      <c r="F167" s="9">
        <v>2024</v>
      </c>
      <c r="G167" s="9">
        <v>593</v>
      </c>
      <c r="H167" s="10">
        <v>3310.84</v>
      </c>
      <c r="I167" s="15"/>
    </row>
    <row r="168" spans="1:9" ht="15.75" x14ac:dyDescent="0.25">
      <c r="A168" s="14"/>
      <c r="B168" s="8"/>
      <c r="C168" s="9"/>
      <c r="D168" s="22" t="s">
        <v>7</v>
      </c>
      <c r="E168" s="22"/>
      <c r="F168" s="9"/>
      <c r="G168" s="9"/>
      <c r="H168" s="10"/>
      <c r="I168" s="16">
        <f>SUM(H167)</f>
        <v>3310.84</v>
      </c>
    </row>
    <row r="169" spans="1:9" ht="30" x14ac:dyDescent="0.25">
      <c r="A169" s="14">
        <v>2024</v>
      </c>
      <c r="B169" s="8" t="s">
        <v>143</v>
      </c>
      <c r="C169" s="9">
        <v>502101</v>
      </c>
      <c r="D169" s="9">
        <v>8</v>
      </c>
      <c r="E169" s="8" t="s">
        <v>144</v>
      </c>
      <c r="F169" s="9">
        <v>2024</v>
      </c>
      <c r="G169" s="9">
        <v>467</v>
      </c>
      <c r="H169" s="10">
        <v>1872</v>
      </c>
      <c r="I169" s="15"/>
    </row>
    <row r="170" spans="1:9" ht="15.75" x14ac:dyDescent="0.25">
      <c r="A170" s="14"/>
      <c r="B170" s="8"/>
      <c r="C170" s="9"/>
      <c r="D170" s="22" t="s">
        <v>7</v>
      </c>
      <c r="E170" s="22"/>
      <c r="F170" s="9"/>
      <c r="G170" s="9"/>
      <c r="H170" s="10"/>
      <c r="I170" s="16">
        <f>SUM(H169)</f>
        <v>1872</v>
      </c>
    </row>
    <row r="171" spans="1:9" ht="30" x14ac:dyDescent="0.25">
      <c r="A171" s="14">
        <v>2024</v>
      </c>
      <c r="B171" s="8" t="s">
        <v>145</v>
      </c>
      <c r="C171" s="9">
        <v>101102</v>
      </c>
      <c r="D171" s="9">
        <v>7</v>
      </c>
      <c r="E171" s="8" t="s">
        <v>297</v>
      </c>
      <c r="F171" s="9">
        <v>2024</v>
      </c>
      <c r="G171" s="9">
        <v>82</v>
      </c>
      <c r="H171" s="10">
        <v>5392.01</v>
      </c>
      <c r="I171" s="15"/>
    </row>
    <row r="172" spans="1:9" ht="30" x14ac:dyDescent="0.25">
      <c r="A172" s="14">
        <v>2024</v>
      </c>
      <c r="B172" s="8" t="s">
        <v>145</v>
      </c>
      <c r="C172" s="9">
        <v>990171</v>
      </c>
      <c r="D172" s="9">
        <v>7</v>
      </c>
      <c r="E172" s="8" t="s">
        <v>146</v>
      </c>
      <c r="F172" s="9">
        <v>2024</v>
      </c>
      <c r="G172" s="9">
        <v>7</v>
      </c>
      <c r="H172" s="10">
        <v>173.45</v>
      </c>
      <c r="I172" s="15"/>
    </row>
    <row r="173" spans="1:9" ht="30" x14ac:dyDescent="0.25">
      <c r="A173" s="14">
        <v>2024</v>
      </c>
      <c r="B173" s="8" t="s">
        <v>145</v>
      </c>
      <c r="C173" s="9">
        <v>990171</v>
      </c>
      <c r="D173" s="9">
        <v>12</v>
      </c>
      <c r="E173" s="8" t="s">
        <v>296</v>
      </c>
      <c r="F173" s="9">
        <v>2024</v>
      </c>
      <c r="G173" s="9">
        <v>11</v>
      </c>
      <c r="H173" s="10">
        <v>1837.41</v>
      </c>
      <c r="I173" s="15"/>
    </row>
    <row r="174" spans="1:9" ht="15.75" x14ac:dyDescent="0.25">
      <c r="A174" s="14"/>
      <c r="B174" s="8"/>
      <c r="C174" s="9"/>
      <c r="D174" s="22" t="s">
        <v>7</v>
      </c>
      <c r="E174" s="22"/>
      <c r="F174" s="9"/>
      <c r="G174" s="9"/>
      <c r="H174" s="10"/>
      <c r="I174" s="16">
        <f>SUM(H171:H173)</f>
        <v>7402.87</v>
      </c>
    </row>
    <row r="175" spans="1:9" ht="30" x14ac:dyDescent="0.25">
      <c r="A175" s="14">
        <v>2024</v>
      </c>
      <c r="B175" s="8" t="s">
        <v>147</v>
      </c>
      <c r="C175" s="9">
        <v>103101</v>
      </c>
      <c r="D175" s="9">
        <v>1</v>
      </c>
      <c r="E175" s="8" t="s">
        <v>148</v>
      </c>
      <c r="F175" s="9">
        <v>2024</v>
      </c>
      <c r="G175" s="9">
        <v>591</v>
      </c>
      <c r="H175" s="10">
        <v>814</v>
      </c>
      <c r="I175" s="15"/>
    </row>
    <row r="176" spans="1:9" ht="15.75" x14ac:dyDescent="0.25">
      <c r="A176" s="14"/>
      <c r="B176" s="8"/>
      <c r="C176" s="9"/>
      <c r="D176" s="22" t="s">
        <v>7</v>
      </c>
      <c r="E176" s="22"/>
      <c r="F176" s="9"/>
      <c r="G176" s="9"/>
      <c r="H176" s="10"/>
      <c r="I176" s="16">
        <f>SUM(H175)</f>
        <v>814</v>
      </c>
    </row>
    <row r="177" spans="1:9" ht="30" x14ac:dyDescent="0.25">
      <c r="A177" s="14">
        <v>2024</v>
      </c>
      <c r="B177" s="8" t="s">
        <v>149</v>
      </c>
      <c r="C177" s="9">
        <v>101140</v>
      </c>
      <c r="D177" s="9">
        <v>9</v>
      </c>
      <c r="E177" s="8" t="s">
        <v>150</v>
      </c>
      <c r="F177" s="9">
        <v>2024</v>
      </c>
      <c r="G177" s="9">
        <v>184</v>
      </c>
      <c r="H177" s="10">
        <v>48678</v>
      </c>
      <c r="I177" s="15"/>
    </row>
    <row r="178" spans="1:9" ht="15.75" x14ac:dyDescent="0.25">
      <c r="A178" s="14"/>
      <c r="B178" s="8"/>
      <c r="C178" s="9"/>
      <c r="D178" s="22" t="s">
        <v>7</v>
      </c>
      <c r="E178" s="22"/>
      <c r="F178" s="9"/>
      <c r="G178" s="9"/>
      <c r="H178" s="10"/>
      <c r="I178" s="16">
        <f>SUM(H177)</f>
        <v>48678</v>
      </c>
    </row>
    <row r="179" spans="1:9" ht="30" x14ac:dyDescent="0.25">
      <c r="A179" s="14">
        <v>2024</v>
      </c>
      <c r="B179" s="8" t="s">
        <v>151</v>
      </c>
      <c r="C179" s="9">
        <v>101160</v>
      </c>
      <c r="D179" s="9">
        <v>9</v>
      </c>
      <c r="E179" s="8" t="s">
        <v>152</v>
      </c>
      <c r="F179" s="9">
        <v>2024</v>
      </c>
      <c r="G179" s="9">
        <v>248</v>
      </c>
      <c r="H179" s="10">
        <v>1000</v>
      </c>
      <c r="I179" s="15"/>
    </row>
    <row r="180" spans="1:9" ht="15.75" x14ac:dyDescent="0.25">
      <c r="A180" s="14"/>
      <c r="B180" s="8"/>
      <c r="C180" s="9"/>
      <c r="D180" s="22" t="s">
        <v>7</v>
      </c>
      <c r="E180" s="22"/>
      <c r="F180" s="9"/>
      <c r="G180" s="9"/>
      <c r="H180" s="10"/>
      <c r="I180" s="16">
        <f>SUM(H179)</f>
        <v>1000</v>
      </c>
    </row>
    <row r="181" spans="1:9" ht="30" x14ac:dyDescent="0.25">
      <c r="A181" s="14">
        <v>2024</v>
      </c>
      <c r="B181" s="8" t="s">
        <v>153</v>
      </c>
      <c r="C181" s="9">
        <v>103103</v>
      </c>
      <c r="D181" s="9">
        <v>1</v>
      </c>
      <c r="E181" s="8" t="s">
        <v>295</v>
      </c>
      <c r="F181" s="9">
        <v>2024</v>
      </c>
      <c r="G181" s="9">
        <v>46</v>
      </c>
      <c r="H181" s="10">
        <v>1603.32</v>
      </c>
      <c r="I181" s="15"/>
    </row>
    <row r="182" spans="1:9" ht="15.75" x14ac:dyDescent="0.25">
      <c r="A182" s="14"/>
      <c r="B182" s="8"/>
      <c r="C182" s="9"/>
      <c r="D182" s="22" t="s">
        <v>7</v>
      </c>
      <c r="E182" s="22"/>
      <c r="F182" s="9"/>
      <c r="G182" s="9"/>
      <c r="H182" s="10"/>
      <c r="I182" s="16">
        <f>SUM(H181:H181)</f>
        <v>1603.32</v>
      </c>
    </row>
    <row r="183" spans="1:9" ht="30" x14ac:dyDescent="0.25">
      <c r="A183" s="14">
        <v>2024</v>
      </c>
      <c r="B183" s="8" t="s">
        <v>154</v>
      </c>
      <c r="C183" s="9">
        <v>108102</v>
      </c>
      <c r="D183" s="9">
        <v>1</v>
      </c>
      <c r="E183" s="8" t="s">
        <v>155</v>
      </c>
      <c r="F183" s="9">
        <v>2024</v>
      </c>
      <c r="G183" s="9">
        <v>599</v>
      </c>
      <c r="H183" s="10">
        <v>664.29</v>
      </c>
      <c r="I183" s="15"/>
    </row>
    <row r="184" spans="1:9" ht="15.75" x14ac:dyDescent="0.25">
      <c r="A184" s="14"/>
      <c r="B184" s="8"/>
      <c r="C184" s="9"/>
      <c r="D184" s="22" t="s">
        <v>7</v>
      </c>
      <c r="E184" s="22"/>
      <c r="F184" s="9"/>
      <c r="G184" s="9"/>
      <c r="H184" s="10"/>
      <c r="I184" s="16">
        <f>SUM(H183)</f>
        <v>664.29</v>
      </c>
    </row>
    <row r="185" spans="1:9" ht="45" x14ac:dyDescent="0.25">
      <c r="A185" s="14">
        <v>2024</v>
      </c>
      <c r="B185" s="8" t="s">
        <v>156</v>
      </c>
      <c r="C185" s="9">
        <v>108102</v>
      </c>
      <c r="D185" s="9">
        <v>1</v>
      </c>
      <c r="E185" s="8" t="s">
        <v>157</v>
      </c>
      <c r="F185" s="9">
        <v>2024</v>
      </c>
      <c r="G185" s="9">
        <v>483</v>
      </c>
      <c r="H185" s="10">
        <v>1107.94</v>
      </c>
      <c r="I185" s="15"/>
    </row>
    <row r="186" spans="1:9" ht="15.75" x14ac:dyDescent="0.25">
      <c r="A186" s="14"/>
      <c r="B186" s="8"/>
      <c r="C186" s="9"/>
      <c r="D186" s="22" t="s">
        <v>7</v>
      </c>
      <c r="E186" s="22"/>
      <c r="F186" s="9"/>
      <c r="G186" s="9"/>
      <c r="H186" s="10"/>
      <c r="I186" s="16">
        <f>SUM(H185)</f>
        <v>1107.94</v>
      </c>
    </row>
    <row r="187" spans="1:9" ht="30" x14ac:dyDescent="0.25">
      <c r="A187" s="14">
        <v>2024</v>
      </c>
      <c r="B187" s="8" t="s">
        <v>158</v>
      </c>
      <c r="C187" s="9">
        <v>103106</v>
      </c>
      <c r="D187" s="9">
        <v>2</v>
      </c>
      <c r="E187" s="8" t="s">
        <v>159</v>
      </c>
      <c r="F187" s="9">
        <v>2024</v>
      </c>
      <c r="G187" s="9">
        <v>617</v>
      </c>
      <c r="H187" s="10">
        <v>377.15</v>
      </c>
      <c r="I187" s="15"/>
    </row>
    <row r="188" spans="1:9" ht="15.75" x14ac:dyDescent="0.25">
      <c r="A188" s="14"/>
      <c r="B188" s="8"/>
      <c r="C188" s="9"/>
      <c r="D188" s="22" t="s">
        <v>7</v>
      </c>
      <c r="E188" s="22"/>
      <c r="F188" s="9"/>
      <c r="G188" s="9"/>
      <c r="H188" s="10"/>
      <c r="I188" s="16">
        <f>SUM(H187)</f>
        <v>377.15</v>
      </c>
    </row>
    <row r="189" spans="1:9" ht="45" x14ac:dyDescent="0.25">
      <c r="A189" s="14">
        <v>2024</v>
      </c>
      <c r="B189" s="8" t="s">
        <v>160</v>
      </c>
      <c r="C189" s="9">
        <v>101105</v>
      </c>
      <c r="D189" s="9">
        <v>16</v>
      </c>
      <c r="E189" s="8" t="s">
        <v>161</v>
      </c>
      <c r="F189" s="9">
        <v>2024</v>
      </c>
      <c r="G189" s="9">
        <v>489</v>
      </c>
      <c r="H189" s="10">
        <v>151.15</v>
      </c>
      <c r="I189" s="15"/>
    </row>
    <row r="190" spans="1:9" ht="15.75" x14ac:dyDescent="0.25">
      <c r="A190" s="14"/>
      <c r="B190" s="8"/>
      <c r="C190" s="9"/>
      <c r="D190" s="22" t="s">
        <v>7</v>
      </c>
      <c r="E190" s="22"/>
      <c r="F190" s="9"/>
      <c r="G190" s="9"/>
      <c r="H190" s="10"/>
      <c r="I190" s="16">
        <f>SUM(H189)</f>
        <v>151.15</v>
      </c>
    </row>
    <row r="191" spans="1:9" ht="30" x14ac:dyDescent="0.25">
      <c r="A191" s="14">
        <v>2024</v>
      </c>
      <c r="B191" s="8" t="s">
        <v>162</v>
      </c>
      <c r="C191" s="9">
        <v>103104</v>
      </c>
      <c r="D191" s="9">
        <v>12</v>
      </c>
      <c r="E191" s="8" t="s">
        <v>163</v>
      </c>
      <c r="F191" s="9">
        <v>2024</v>
      </c>
      <c r="G191" s="9">
        <v>595</v>
      </c>
      <c r="H191" s="10">
        <v>1573.8</v>
      </c>
      <c r="I191" s="15"/>
    </row>
    <row r="192" spans="1:9" ht="15.75" x14ac:dyDescent="0.25">
      <c r="A192" s="14"/>
      <c r="B192" s="8"/>
      <c r="C192" s="9"/>
      <c r="D192" s="22" t="s">
        <v>7</v>
      </c>
      <c r="E192" s="22"/>
      <c r="F192" s="9"/>
      <c r="G192" s="9"/>
      <c r="H192" s="10"/>
      <c r="I192" s="16">
        <f>SUM(H191)</f>
        <v>1573.8</v>
      </c>
    </row>
    <row r="193" spans="1:9" ht="30" x14ac:dyDescent="0.25">
      <c r="A193" s="14">
        <v>2024</v>
      </c>
      <c r="B193" s="8" t="s">
        <v>164</v>
      </c>
      <c r="C193" s="9">
        <v>101105</v>
      </c>
      <c r="D193" s="9">
        <v>16</v>
      </c>
      <c r="E193" s="8" t="s">
        <v>165</v>
      </c>
      <c r="F193" s="9">
        <v>2024</v>
      </c>
      <c r="G193" s="9">
        <v>601</v>
      </c>
      <c r="H193" s="10">
        <v>108</v>
      </c>
      <c r="I193" s="15"/>
    </row>
    <row r="194" spans="1:9" ht="15.75" x14ac:dyDescent="0.25">
      <c r="A194" s="14"/>
      <c r="B194" s="8"/>
      <c r="C194" s="9"/>
      <c r="D194" s="22" t="s">
        <v>7</v>
      </c>
      <c r="E194" s="22"/>
      <c r="F194" s="9"/>
      <c r="G194" s="9"/>
      <c r="H194" s="10"/>
      <c r="I194" s="16">
        <f>SUM(H193)</f>
        <v>108</v>
      </c>
    </row>
    <row r="195" spans="1:9" ht="45" x14ac:dyDescent="0.25">
      <c r="A195" s="14">
        <v>2024</v>
      </c>
      <c r="B195" s="8" t="s">
        <v>166</v>
      </c>
      <c r="C195" s="9">
        <v>103103</v>
      </c>
      <c r="D195" s="9">
        <v>5</v>
      </c>
      <c r="E195" s="8" t="s">
        <v>294</v>
      </c>
      <c r="F195" s="9">
        <v>2024</v>
      </c>
      <c r="G195" s="9">
        <v>37</v>
      </c>
      <c r="H195" s="10">
        <v>1623.62</v>
      </c>
      <c r="I195" s="15"/>
    </row>
    <row r="196" spans="1:9" ht="15.75" x14ac:dyDescent="0.25">
      <c r="A196" s="14"/>
      <c r="B196" s="8"/>
      <c r="C196" s="9"/>
      <c r="D196" s="22" t="s">
        <v>7</v>
      </c>
      <c r="E196" s="22"/>
      <c r="F196" s="9"/>
      <c r="G196" s="9"/>
      <c r="H196" s="10"/>
      <c r="I196" s="16">
        <f>SUM(H195:H195)</f>
        <v>1623.62</v>
      </c>
    </row>
    <row r="197" spans="1:9" ht="45" x14ac:dyDescent="0.25">
      <c r="A197" s="14">
        <v>2024</v>
      </c>
      <c r="B197" s="8" t="s">
        <v>167</v>
      </c>
      <c r="C197" s="9">
        <v>101105</v>
      </c>
      <c r="D197" s="9">
        <v>16</v>
      </c>
      <c r="E197" s="8" t="s">
        <v>168</v>
      </c>
      <c r="F197" s="9">
        <v>2024</v>
      </c>
      <c r="G197" s="9">
        <v>492</v>
      </c>
      <c r="H197" s="10">
        <v>266.7</v>
      </c>
      <c r="I197" s="15"/>
    </row>
    <row r="198" spans="1:9" ht="15.75" x14ac:dyDescent="0.25">
      <c r="A198" s="14"/>
      <c r="B198" s="8"/>
      <c r="C198" s="9"/>
      <c r="D198" s="22" t="s">
        <v>7</v>
      </c>
      <c r="E198" s="22"/>
      <c r="F198" s="9"/>
      <c r="G198" s="9"/>
      <c r="H198" s="10"/>
      <c r="I198" s="16">
        <f>SUM(H197)</f>
        <v>266.7</v>
      </c>
    </row>
    <row r="199" spans="1:9" ht="45" x14ac:dyDescent="0.25">
      <c r="A199" s="14">
        <v>2024</v>
      </c>
      <c r="B199" s="8" t="s">
        <v>169</v>
      </c>
      <c r="C199" s="9">
        <v>101105</v>
      </c>
      <c r="D199" s="9">
        <v>16</v>
      </c>
      <c r="E199" s="8" t="s">
        <v>170</v>
      </c>
      <c r="F199" s="9">
        <v>2024</v>
      </c>
      <c r="G199" s="9">
        <v>495</v>
      </c>
      <c r="H199" s="10">
        <v>300</v>
      </c>
      <c r="I199" s="15"/>
    </row>
    <row r="200" spans="1:9" ht="15.75" x14ac:dyDescent="0.25">
      <c r="A200" s="14"/>
      <c r="B200" s="8"/>
      <c r="C200" s="9"/>
      <c r="D200" s="22" t="s">
        <v>7</v>
      </c>
      <c r="E200" s="22"/>
      <c r="F200" s="9"/>
      <c r="G200" s="9"/>
      <c r="H200" s="10"/>
      <c r="I200" s="16">
        <f>SUM(H199)</f>
        <v>300</v>
      </c>
    </row>
    <row r="201" spans="1:9" x14ac:dyDescent="0.25">
      <c r="A201" s="14">
        <v>2024</v>
      </c>
      <c r="B201" s="8" t="s">
        <v>171</v>
      </c>
      <c r="C201" s="9">
        <v>502101</v>
      </c>
      <c r="D201" s="9">
        <v>5</v>
      </c>
      <c r="E201" s="8" t="s">
        <v>172</v>
      </c>
      <c r="F201" s="9">
        <v>2024</v>
      </c>
      <c r="G201" s="9">
        <v>500</v>
      </c>
      <c r="H201" s="10">
        <v>122.45</v>
      </c>
      <c r="I201" s="15"/>
    </row>
    <row r="202" spans="1:9" ht="15.75" x14ac:dyDescent="0.25">
      <c r="A202" s="14"/>
      <c r="B202" s="8"/>
      <c r="C202" s="9"/>
      <c r="D202" s="22" t="s">
        <v>7</v>
      </c>
      <c r="E202" s="22"/>
      <c r="F202" s="9"/>
      <c r="G202" s="9"/>
      <c r="H202" s="10"/>
      <c r="I202" s="16">
        <f>SUM(H201)</f>
        <v>122.45</v>
      </c>
    </row>
    <row r="203" spans="1:9" ht="60" x14ac:dyDescent="0.25">
      <c r="A203" s="14">
        <v>2024</v>
      </c>
      <c r="B203" s="8" t="s">
        <v>173</v>
      </c>
      <c r="C203" s="9">
        <v>101130</v>
      </c>
      <c r="D203" s="9">
        <v>12</v>
      </c>
      <c r="E203" s="8" t="s">
        <v>174</v>
      </c>
      <c r="F203" s="9">
        <v>2024</v>
      </c>
      <c r="G203" s="9">
        <v>537</v>
      </c>
      <c r="H203" s="10">
        <v>167.2</v>
      </c>
      <c r="I203" s="15"/>
    </row>
    <row r="204" spans="1:9" ht="15.75" x14ac:dyDescent="0.25">
      <c r="A204" s="14"/>
      <c r="B204" s="8"/>
      <c r="C204" s="9"/>
      <c r="D204" s="22" t="s">
        <v>7</v>
      </c>
      <c r="E204" s="22"/>
      <c r="F204" s="9"/>
      <c r="G204" s="9"/>
      <c r="H204" s="10"/>
      <c r="I204" s="16">
        <f>SUM(H203)</f>
        <v>167.2</v>
      </c>
    </row>
    <row r="205" spans="1:9" ht="45" x14ac:dyDescent="0.25">
      <c r="A205" s="14">
        <v>2024</v>
      </c>
      <c r="B205" s="8" t="s">
        <v>175</v>
      </c>
      <c r="C205" s="9">
        <v>101105</v>
      </c>
      <c r="D205" s="9">
        <v>19</v>
      </c>
      <c r="E205" s="8" t="s">
        <v>176</v>
      </c>
      <c r="F205" s="9">
        <v>2024</v>
      </c>
      <c r="G205" s="9">
        <v>546</v>
      </c>
      <c r="H205" s="10">
        <v>4880</v>
      </c>
      <c r="I205" s="15"/>
    </row>
    <row r="206" spans="1:9" ht="15.75" x14ac:dyDescent="0.25">
      <c r="A206" s="14"/>
      <c r="B206" s="8"/>
      <c r="C206" s="9"/>
      <c r="D206" s="22" t="s">
        <v>7</v>
      </c>
      <c r="E206" s="22"/>
      <c r="F206" s="9"/>
      <c r="G206" s="9"/>
      <c r="H206" s="10"/>
      <c r="I206" s="16">
        <f>SUM(H205)</f>
        <v>4880</v>
      </c>
    </row>
    <row r="207" spans="1:9" ht="45" x14ac:dyDescent="0.25">
      <c r="A207" s="14">
        <v>2024</v>
      </c>
      <c r="B207" s="8" t="s">
        <v>177</v>
      </c>
      <c r="C207" s="9">
        <v>101105</v>
      </c>
      <c r="D207" s="9">
        <v>16</v>
      </c>
      <c r="E207" s="8" t="s">
        <v>178</v>
      </c>
      <c r="F207" s="9">
        <v>2024</v>
      </c>
      <c r="G207" s="9">
        <v>484</v>
      </c>
      <c r="H207" s="10">
        <v>300</v>
      </c>
      <c r="I207" s="15"/>
    </row>
    <row r="208" spans="1:9" ht="15.75" x14ac:dyDescent="0.25">
      <c r="A208" s="14"/>
      <c r="B208" s="8"/>
      <c r="C208" s="9"/>
      <c r="D208" s="22" t="s">
        <v>7</v>
      </c>
      <c r="E208" s="22"/>
      <c r="F208" s="9"/>
      <c r="G208" s="9"/>
      <c r="H208" s="10"/>
      <c r="I208" s="16">
        <f>SUM(H207)</f>
        <v>300</v>
      </c>
    </row>
    <row r="209" spans="1:9" ht="45" x14ac:dyDescent="0.25">
      <c r="A209" s="14">
        <v>2024</v>
      </c>
      <c r="B209" s="8" t="s">
        <v>179</v>
      </c>
      <c r="C209" s="9">
        <v>101130</v>
      </c>
      <c r="D209" s="9">
        <v>18</v>
      </c>
      <c r="E209" s="8" t="s">
        <v>180</v>
      </c>
      <c r="F209" s="9">
        <v>2024</v>
      </c>
      <c r="G209" s="9">
        <v>540</v>
      </c>
      <c r="H209" s="10">
        <v>950</v>
      </c>
      <c r="I209" s="15"/>
    </row>
    <row r="210" spans="1:9" ht="15.75" x14ac:dyDescent="0.25">
      <c r="A210" s="14"/>
      <c r="B210" s="8"/>
      <c r="C210" s="9"/>
      <c r="D210" s="22" t="s">
        <v>7</v>
      </c>
      <c r="E210" s="22"/>
      <c r="F210" s="9"/>
      <c r="G210" s="9"/>
      <c r="H210" s="10"/>
      <c r="I210" s="16">
        <f>SUM(H209)</f>
        <v>950</v>
      </c>
    </row>
    <row r="211" spans="1:9" ht="60" x14ac:dyDescent="0.25">
      <c r="A211" s="14">
        <v>2024</v>
      </c>
      <c r="B211" s="8" t="s">
        <v>181</v>
      </c>
      <c r="C211" s="9">
        <v>108102</v>
      </c>
      <c r="D211" s="9">
        <v>2</v>
      </c>
      <c r="E211" s="8" t="s">
        <v>182</v>
      </c>
      <c r="F211" s="9">
        <v>2024</v>
      </c>
      <c r="G211" s="9">
        <v>51</v>
      </c>
      <c r="H211" s="10">
        <v>3172</v>
      </c>
      <c r="I211" s="15"/>
    </row>
    <row r="212" spans="1:9" ht="15.75" x14ac:dyDescent="0.25">
      <c r="A212" s="14"/>
      <c r="B212" s="8"/>
      <c r="C212" s="9"/>
      <c r="D212" s="22" t="s">
        <v>7</v>
      </c>
      <c r="E212" s="22"/>
      <c r="F212" s="9"/>
      <c r="G212" s="9"/>
      <c r="H212" s="10"/>
      <c r="I212" s="16">
        <f>SUM(H211)</f>
        <v>3172</v>
      </c>
    </row>
    <row r="213" spans="1:9" ht="30" x14ac:dyDescent="0.25">
      <c r="A213" s="14">
        <v>2024</v>
      </c>
      <c r="B213" s="8" t="s">
        <v>183</v>
      </c>
      <c r="C213" s="9">
        <v>103102</v>
      </c>
      <c r="D213" s="9">
        <v>3</v>
      </c>
      <c r="E213" s="8" t="s">
        <v>184</v>
      </c>
      <c r="F213" s="9">
        <v>2024</v>
      </c>
      <c r="G213" s="9">
        <v>44</v>
      </c>
      <c r="H213" s="10">
        <v>2728.1</v>
      </c>
      <c r="I213" s="15"/>
    </row>
    <row r="214" spans="1:9" ht="15.75" x14ac:dyDescent="0.25">
      <c r="A214" s="14"/>
      <c r="B214" s="8"/>
      <c r="C214" s="9"/>
      <c r="D214" s="22" t="s">
        <v>7</v>
      </c>
      <c r="E214" s="22"/>
      <c r="F214" s="9"/>
      <c r="G214" s="9"/>
      <c r="H214" s="10"/>
      <c r="I214" s="16">
        <f>SUM(H213:H213)</f>
        <v>2728.1</v>
      </c>
    </row>
    <row r="215" spans="1:9" ht="45" x14ac:dyDescent="0.25">
      <c r="A215" s="14">
        <v>2024</v>
      </c>
      <c r="B215" s="8" t="s">
        <v>185</v>
      </c>
      <c r="C215" s="9">
        <v>101105</v>
      </c>
      <c r="D215" s="9">
        <v>16</v>
      </c>
      <c r="E215" s="8" t="s">
        <v>186</v>
      </c>
      <c r="F215" s="9">
        <v>2024</v>
      </c>
      <c r="G215" s="9">
        <v>491</v>
      </c>
      <c r="H215" s="10">
        <v>300</v>
      </c>
      <c r="I215" s="15"/>
    </row>
    <row r="216" spans="1:9" ht="15.75" x14ac:dyDescent="0.25">
      <c r="A216" s="14"/>
      <c r="B216" s="8"/>
      <c r="C216" s="9"/>
      <c r="D216" s="22" t="s">
        <v>7</v>
      </c>
      <c r="E216" s="22"/>
      <c r="F216" s="9"/>
      <c r="G216" s="9"/>
      <c r="H216" s="10"/>
      <c r="I216" s="16">
        <f>SUM(H215)</f>
        <v>300</v>
      </c>
    </row>
    <row r="217" spans="1:9" ht="45" x14ac:dyDescent="0.25">
      <c r="A217" s="14">
        <v>2024</v>
      </c>
      <c r="B217" s="8" t="s">
        <v>187</v>
      </c>
      <c r="C217" s="9">
        <v>101105</v>
      </c>
      <c r="D217" s="9">
        <v>16</v>
      </c>
      <c r="E217" s="8" t="s">
        <v>188</v>
      </c>
      <c r="F217" s="9">
        <v>2024</v>
      </c>
      <c r="G217" s="9">
        <v>485</v>
      </c>
      <c r="H217" s="10">
        <v>298.7</v>
      </c>
      <c r="I217" s="15"/>
    </row>
    <row r="218" spans="1:9" ht="15.75" x14ac:dyDescent="0.25">
      <c r="A218" s="14"/>
      <c r="B218" s="8"/>
      <c r="C218" s="9"/>
      <c r="D218" s="22" t="s">
        <v>7</v>
      </c>
      <c r="E218" s="22"/>
      <c r="F218" s="9"/>
      <c r="G218" s="9"/>
      <c r="H218" s="10"/>
      <c r="I218" s="16">
        <f>SUM(H217)</f>
        <v>298.7</v>
      </c>
    </row>
    <row r="219" spans="1:9" ht="45" x14ac:dyDescent="0.25">
      <c r="A219" s="14">
        <v>2024</v>
      </c>
      <c r="B219" s="8" t="s">
        <v>189</v>
      </c>
      <c r="C219" s="9">
        <v>103102</v>
      </c>
      <c r="D219" s="9">
        <v>6</v>
      </c>
      <c r="E219" s="8" t="s">
        <v>190</v>
      </c>
      <c r="F219" s="9">
        <v>2024</v>
      </c>
      <c r="G219" s="9">
        <v>469</v>
      </c>
      <c r="H219" s="10">
        <v>1464</v>
      </c>
      <c r="I219" s="15"/>
    </row>
    <row r="220" spans="1:9" ht="45" x14ac:dyDescent="0.25">
      <c r="A220" s="14">
        <v>2024</v>
      </c>
      <c r="B220" s="8" t="s">
        <v>189</v>
      </c>
      <c r="C220" s="9">
        <v>103104</v>
      </c>
      <c r="D220" s="9">
        <v>8</v>
      </c>
      <c r="E220" s="8" t="s">
        <v>190</v>
      </c>
      <c r="F220" s="9">
        <v>2024</v>
      </c>
      <c r="G220" s="9">
        <v>470</v>
      </c>
      <c r="H220" s="10">
        <v>129.32</v>
      </c>
      <c r="I220" s="15"/>
    </row>
    <row r="221" spans="1:9" ht="45" x14ac:dyDescent="0.25">
      <c r="A221" s="14">
        <v>2024</v>
      </c>
      <c r="B221" s="8" t="s">
        <v>189</v>
      </c>
      <c r="C221" s="9">
        <v>108201</v>
      </c>
      <c r="D221" s="9">
        <v>4</v>
      </c>
      <c r="E221" s="8" t="s">
        <v>190</v>
      </c>
      <c r="F221" s="9">
        <v>2024</v>
      </c>
      <c r="G221" s="9">
        <v>468</v>
      </c>
      <c r="H221" s="10">
        <v>854</v>
      </c>
      <c r="I221" s="15"/>
    </row>
    <row r="222" spans="1:9" ht="15.75" x14ac:dyDescent="0.25">
      <c r="A222" s="14"/>
      <c r="B222" s="8"/>
      <c r="C222" s="9"/>
      <c r="D222" s="22" t="s">
        <v>7</v>
      </c>
      <c r="E222" s="22"/>
      <c r="F222" s="9"/>
      <c r="G222" s="9"/>
      <c r="H222" s="10"/>
      <c r="I222" s="16">
        <f>SUM(H219:H221)</f>
        <v>2447.3199999999997</v>
      </c>
    </row>
    <row r="223" spans="1:9" ht="45" x14ac:dyDescent="0.25">
      <c r="A223" s="14">
        <v>2024</v>
      </c>
      <c r="B223" s="8" t="s">
        <v>191</v>
      </c>
      <c r="C223" s="9">
        <v>101105</v>
      </c>
      <c r="D223" s="9">
        <v>16</v>
      </c>
      <c r="E223" s="8" t="s">
        <v>192</v>
      </c>
      <c r="F223" s="9">
        <v>2024</v>
      </c>
      <c r="G223" s="9">
        <v>490</v>
      </c>
      <c r="H223" s="10">
        <v>190.05</v>
      </c>
      <c r="I223" s="15"/>
    </row>
    <row r="224" spans="1:9" ht="15.75" x14ac:dyDescent="0.25">
      <c r="A224" s="14"/>
      <c r="B224" s="8"/>
      <c r="C224" s="9"/>
      <c r="D224" s="22" t="s">
        <v>7</v>
      </c>
      <c r="E224" s="22"/>
      <c r="F224" s="9"/>
      <c r="G224" s="9"/>
      <c r="H224" s="10"/>
      <c r="I224" s="16">
        <f>SUM(H223)</f>
        <v>190.05</v>
      </c>
    </row>
    <row r="225" spans="1:9" ht="45" x14ac:dyDescent="0.25">
      <c r="A225" s="14">
        <v>2024</v>
      </c>
      <c r="B225" s="8" t="s">
        <v>193</v>
      </c>
      <c r="C225" s="9">
        <v>101105</v>
      </c>
      <c r="D225" s="9">
        <v>16</v>
      </c>
      <c r="E225" s="8" t="s">
        <v>194</v>
      </c>
      <c r="F225" s="9">
        <v>2024</v>
      </c>
      <c r="G225" s="9">
        <v>548</v>
      </c>
      <c r="H225" s="10">
        <v>224.9</v>
      </c>
      <c r="I225" s="15"/>
    </row>
    <row r="226" spans="1:9" ht="15.75" x14ac:dyDescent="0.25">
      <c r="A226" s="14"/>
      <c r="B226" s="8"/>
      <c r="C226" s="9"/>
      <c r="D226" s="22" t="s">
        <v>7</v>
      </c>
      <c r="E226" s="22"/>
      <c r="F226" s="9"/>
      <c r="G226" s="9"/>
      <c r="H226" s="10"/>
      <c r="I226" s="16">
        <f>SUM(H225)</f>
        <v>224.9</v>
      </c>
    </row>
    <row r="227" spans="1:9" ht="30" x14ac:dyDescent="0.25">
      <c r="A227" s="14">
        <v>2024</v>
      </c>
      <c r="B227" s="8" t="s">
        <v>195</v>
      </c>
      <c r="C227" s="9">
        <v>103102</v>
      </c>
      <c r="D227" s="9">
        <v>13</v>
      </c>
      <c r="E227" s="8" t="s">
        <v>196</v>
      </c>
      <c r="F227" s="9">
        <v>2024</v>
      </c>
      <c r="G227" s="9">
        <v>84</v>
      </c>
      <c r="H227" s="10">
        <v>1215.48</v>
      </c>
      <c r="I227" s="15"/>
    </row>
    <row r="228" spans="1:9" ht="15.75" x14ac:dyDescent="0.25">
      <c r="A228" s="14"/>
      <c r="B228" s="8"/>
      <c r="C228" s="9"/>
      <c r="D228" s="22" t="s">
        <v>7</v>
      </c>
      <c r="E228" s="22"/>
      <c r="F228" s="9"/>
      <c r="G228" s="9"/>
      <c r="H228" s="10"/>
      <c r="I228" s="16">
        <f>SUM(H227:H227)</f>
        <v>1215.48</v>
      </c>
    </row>
    <row r="229" spans="1:9" ht="30" x14ac:dyDescent="0.25">
      <c r="A229" s="14">
        <v>2024</v>
      </c>
      <c r="B229" s="8" t="s">
        <v>197</v>
      </c>
      <c r="C229" s="9">
        <v>103101</v>
      </c>
      <c r="D229" s="9">
        <v>8</v>
      </c>
      <c r="E229" s="8" t="s">
        <v>322</v>
      </c>
      <c r="F229" s="9">
        <v>2024</v>
      </c>
      <c r="G229" s="9">
        <v>40</v>
      </c>
      <c r="H229" s="10">
        <v>1579.22</v>
      </c>
      <c r="I229" s="15"/>
    </row>
    <row r="230" spans="1:9" ht="15.75" x14ac:dyDescent="0.25">
      <c r="A230" s="14"/>
      <c r="B230" s="8"/>
      <c r="C230" s="9"/>
      <c r="D230" s="22" t="s">
        <v>7</v>
      </c>
      <c r="E230" s="22"/>
      <c r="F230" s="9"/>
      <c r="G230" s="9"/>
      <c r="H230" s="10"/>
      <c r="I230" s="16">
        <f>SUM(H229:H229)</f>
        <v>1579.22</v>
      </c>
    </row>
    <row r="231" spans="1:9" ht="30" x14ac:dyDescent="0.25">
      <c r="A231" s="14">
        <v>2024</v>
      </c>
      <c r="B231" s="8" t="s">
        <v>198</v>
      </c>
      <c r="C231" s="9">
        <v>103104</v>
      </c>
      <c r="D231" s="9">
        <v>16</v>
      </c>
      <c r="E231" s="8" t="s">
        <v>199</v>
      </c>
      <c r="F231" s="9">
        <v>2024</v>
      </c>
      <c r="G231" s="9">
        <v>129</v>
      </c>
      <c r="H231" s="10">
        <v>323.3</v>
      </c>
      <c r="I231" s="15"/>
    </row>
    <row r="232" spans="1:9" ht="15.75" x14ac:dyDescent="0.25">
      <c r="A232" s="14"/>
      <c r="B232" s="8"/>
      <c r="C232" s="9"/>
      <c r="D232" s="22" t="s">
        <v>7</v>
      </c>
      <c r="E232" s="22"/>
      <c r="F232" s="9"/>
      <c r="G232" s="9"/>
      <c r="H232" s="10"/>
      <c r="I232" s="16">
        <f>SUM(H231)</f>
        <v>323.3</v>
      </c>
    </row>
    <row r="233" spans="1:9" ht="45" x14ac:dyDescent="0.25">
      <c r="A233" s="14">
        <v>2024</v>
      </c>
      <c r="B233" s="8" t="s">
        <v>200</v>
      </c>
      <c r="C233" s="9">
        <v>101160</v>
      </c>
      <c r="D233" s="9">
        <v>4</v>
      </c>
      <c r="E233" s="8" t="s">
        <v>201</v>
      </c>
      <c r="F233" s="9">
        <v>2024</v>
      </c>
      <c r="G233" s="9">
        <v>368</v>
      </c>
      <c r="H233" s="10">
        <v>1512.38</v>
      </c>
      <c r="I233" s="15"/>
    </row>
    <row r="234" spans="1:9" ht="15.75" x14ac:dyDescent="0.25">
      <c r="A234" s="14"/>
      <c r="B234" s="8"/>
      <c r="C234" s="9"/>
      <c r="D234" s="22" t="s">
        <v>7</v>
      </c>
      <c r="E234" s="22"/>
      <c r="F234" s="9"/>
      <c r="G234" s="9"/>
      <c r="H234" s="10"/>
      <c r="I234" s="16">
        <f>SUM(H233)</f>
        <v>1512.38</v>
      </c>
    </row>
    <row r="235" spans="1:9" ht="45" x14ac:dyDescent="0.25">
      <c r="A235" s="14">
        <v>2024</v>
      </c>
      <c r="B235" s="8" t="s">
        <v>202</v>
      </c>
      <c r="C235" s="9">
        <v>101105</v>
      </c>
      <c r="D235" s="9">
        <v>9</v>
      </c>
      <c r="E235" s="8" t="s">
        <v>203</v>
      </c>
      <c r="F235" s="9">
        <v>2024</v>
      </c>
      <c r="G235" s="9">
        <v>327</v>
      </c>
      <c r="H235" s="10">
        <v>2269.71</v>
      </c>
      <c r="I235" s="15"/>
    </row>
    <row r="236" spans="1:9" ht="15.75" x14ac:dyDescent="0.25">
      <c r="A236" s="14"/>
      <c r="B236" s="8"/>
      <c r="C236" s="9"/>
      <c r="D236" s="22" t="s">
        <v>7</v>
      </c>
      <c r="E236" s="22"/>
      <c r="F236" s="9"/>
      <c r="G236" s="9"/>
      <c r="H236" s="10"/>
      <c r="I236" s="16">
        <f>SUM(H235)</f>
        <v>2269.71</v>
      </c>
    </row>
    <row r="237" spans="1:9" ht="45" x14ac:dyDescent="0.25">
      <c r="A237" s="14">
        <v>2024</v>
      </c>
      <c r="B237" s="8" t="s">
        <v>204</v>
      </c>
      <c r="C237" s="9">
        <v>103103</v>
      </c>
      <c r="D237" s="9">
        <v>5</v>
      </c>
      <c r="E237" s="8" t="s">
        <v>321</v>
      </c>
      <c r="F237" s="9">
        <v>2024</v>
      </c>
      <c r="G237" s="9">
        <v>39</v>
      </c>
      <c r="H237" s="10">
        <v>2190.4499999999998</v>
      </c>
      <c r="I237" s="15"/>
    </row>
    <row r="238" spans="1:9" ht="15.75" x14ac:dyDescent="0.25">
      <c r="A238" s="14"/>
      <c r="B238" s="8"/>
      <c r="C238" s="9"/>
      <c r="D238" s="22" t="s">
        <v>7</v>
      </c>
      <c r="E238" s="22"/>
      <c r="F238" s="9"/>
      <c r="G238" s="9"/>
      <c r="H238" s="10"/>
      <c r="I238" s="16">
        <f>SUM(H237:H237)</f>
        <v>2190.4499999999998</v>
      </c>
    </row>
    <row r="239" spans="1:9" ht="45" x14ac:dyDescent="0.25">
      <c r="A239" s="14">
        <v>2024</v>
      </c>
      <c r="B239" s="8" t="s">
        <v>205</v>
      </c>
      <c r="C239" s="9">
        <v>101105</v>
      </c>
      <c r="D239" s="9">
        <v>9</v>
      </c>
      <c r="E239" s="8" t="s">
        <v>206</v>
      </c>
      <c r="F239" s="9">
        <v>2024</v>
      </c>
      <c r="G239" s="9">
        <v>275</v>
      </c>
      <c r="H239" s="10">
        <v>576.20000000000005</v>
      </c>
      <c r="I239" s="15"/>
    </row>
    <row r="240" spans="1:9" ht="15.75" x14ac:dyDescent="0.25">
      <c r="A240" s="14"/>
      <c r="B240" s="8"/>
      <c r="C240" s="9"/>
      <c r="D240" s="22" t="s">
        <v>7</v>
      </c>
      <c r="E240" s="22"/>
      <c r="F240" s="9"/>
      <c r="G240" s="9"/>
      <c r="H240" s="10"/>
      <c r="I240" s="16">
        <f>SUM(H239)</f>
        <v>576.20000000000005</v>
      </c>
    </row>
    <row r="241" spans="1:9" ht="30" x14ac:dyDescent="0.25">
      <c r="A241" s="14">
        <v>2024</v>
      </c>
      <c r="B241" s="8" t="s">
        <v>207</v>
      </c>
      <c r="C241" s="9">
        <v>101160</v>
      </c>
      <c r="D241" s="9">
        <v>15</v>
      </c>
      <c r="E241" s="8" t="s">
        <v>208</v>
      </c>
      <c r="F241" s="9">
        <v>2024</v>
      </c>
      <c r="G241" s="9">
        <v>383</v>
      </c>
      <c r="H241" s="10">
        <v>1417.42</v>
      </c>
      <c r="I241" s="15"/>
    </row>
    <row r="242" spans="1:9" ht="15.75" x14ac:dyDescent="0.25">
      <c r="A242" s="14"/>
      <c r="B242" s="8"/>
      <c r="C242" s="9"/>
      <c r="D242" s="22" t="s">
        <v>7</v>
      </c>
      <c r="E242" s="22"/>
      <c r="F242" s="9"/>
      <c r="G242" s="9"/>
      <c r="H242" s="10"/>
      <c r="I242" s="16">
        <f>SUM(H241)</f>
        <v>1417.42</v>
      </c>
    </row>
    <row r="243" spans="1:9" ht="45" x14ac:dyDescent="0.25">
      <c r="A243" s="14">
        <v>2024</v>
      </c>
      <c r="B243" s="8" t="s">
        <v>209</v>
      </c>
      <c r="C243" s="9">
        <v>990271</v>
      </c>
      <c r="D243" s="9">
        <v>2</v>
      </c>
      <c r="E243" s="8" t="s">
        <v>320</v>
      </c>
      <c r="F243" s="9">
        <v>2024</v>
      </c>
      <c r="G243" s="9">
        <v>15</v>
      </c>
      <c r="H243" s="10">
        <v>1161.5</v>
      </c>
      <c r="I243" s="15"/>
    </row>
    <row r="244" spans="1:9" ht="15.75" x14ac:dyDescent="0.25">
      <c r="A244" s="14"/>
      <c r="B244" s="8"/>
      <c r="C244" s="9"/>
      <c r="D244" s="22" t="s">
        <v>7</v>
      </c>
      <c r="E244" s="22"/>
      <c r="F244" s="9"/>
      <c r="G244" s="9"/>
      <c r="H244" s="10"/>
      <c r="I244" s="16">
        <f>SUM(H243:H243)</f>
        <v>1161.5</v>
      </c>
    </row>
    <row r="245" spans="1:9" ht="45" x14ac:dyDescent="0.25">
      <c r="A245" s="14">
        <v>2024</v>
      </c>
      <c r="B245" s="8" t="s">
        <v>210</v>
      </c>
      <c r="C245" s="9">
        <v>102102</v>
      </c>
      <c r="D245" s="9">
        <v>2</v>
      </c>
      <c r="E245" s="8" t="s">
        <v>319</v>
      </c>
      <c r="F245" s="9">
        <v>2024</v>
      </c>
      <c r="G245" s="9">
        <v>49</v>
      </c>
      <c r="H245" s="10">
        <v>854</v>
      </c>
      <c r="I245" s="15"/>
    </row>
    <row r="246" spans="1:9" ht="15.75" x14ac:dyDescent="0.25">
      <c r="A246" s="14"/>
      <c r="B246" s="8"/>
      <c r="C246" s="9"/>
      <c r="D246" s="22" t="s">
        <v>7</v>
      </c>
      <c r="E246" s="22"/>
      <c r="F246" s="9"/>
      <c r="G246" s="9"/>
      <c r="H246" s="10"/>
      <c r="I246" s="16">
        <f>SUM(H245:H245)</f>
        <v>854</v>
      </c>
    </row>
    <row r="247" spans="1:9" ht="45" x14ac:dyDescent="0.25">
      <c r="A247" s="14">
        <v>2024</v>
      </c>
      <c r="B247" s="8" t="s">
        <v>211</v>
      </c>
      <c r="C247" s="9">
        <v>101101</v>
      </c>
      <c r="D247" s="9">
        <v>11</v>
      </c>
      <c r="E247" s="8" t="s">
        <v>318</v>
      </c>
      <c r="F247" s="9">
        <v>2024</v>
      </c>
      <c r="G247" s="9">
        <v>97</v>
      </c>
      <c r="H247" s="10">
        <v>165345.37</v>
      </c>
      <c r="I247" s="15"/>
    </row>
    <row r="248" spans="1:9" ht="45" x14ac:dyDescent="0.25">
      <c r="A248" s="14">
        <v>2024</v>
      </c>
      <c r="B248" s="8" t="s">
        <v>211</v>
      </c>
      <c r="C248" s="9">
        <v>101101</v>
      </c>
      <c r="D248" s="9">
        <v>16</v>
      </c>
      <c r="E248" s="8" t="s">
        <v>317</v>
      </c>
      <c r="F248" s="9">
        <v>2024</v>
      </c>
      <c r="G248" s="9">
        <v>125</v>
      </c>
      <c r="H248" s="10">
        <v>389740.97</v>
      </c>
      <c r="I248" s="15"/>
    </row>
    <row r="249" spans="1:9" ht="30" x14ac:dyDescent="0.25">
      <c r="A249" s="14">
        <v>2024</v>
      </c>
      <c r="B249" s="8" t="s">
        <v>211</v>
      </c>
      <c r="C249" s="9">
        <v>101101</v>
      </c>
      <c r="D249" s="9">
        <v>17</v>
      </c>
      <c r="E249" s="8" t="s">
        <v>316</v>
      </c>
      <c r="F249" s="9">
        <v>2024</v>
      </c>
      <c r="G249" s="9">
        <v>126</v>
      </c>
      <c r="H249" s="10">
        <v>124092.68</v>
      </c>
      <c r="I249" s="15"/>
    </row>
    <row r="250" spans="1:9" ht="45" x14ac:dyDescent="0.25">
      <c r="A250" s="14">
        <v>2024</v>
      </c>
      <c r="B250" s="8" t="s">
        <v>211</v>
      </c>
      <c r="C250" s="9">
        <v>101101</v>
      </c>
      <c r="D250" s="9">
        <v>18</v>
      </c>
      <c r="E250" s="8" t="s">
        <v>315</v>
      </c>
      <c r="F250" s="9">
        <v>2024</v>
      </c>
      <c r="G250" s="9">
        <v>127</v>
      </c>
      <c r="H250" s="10">
        <v>33847.31</v>
      </c>
      <c r="I250" s="15"/>
    </row>
    <row r="251" spans="1:9" ht="30" x14ac:dyDescent="0.25">
      <c r="A251" s="14">
        <v>2024</v>
      </c>
      <c r="B251" s="8" t="s">
        <v>211</v>
      </c>
      <c r="C251" s="9">
        <v>101102</v>
      </c>
      <c r="D251" s="9">
        <v>8</v>
      </c>
      <c r="E251" s="8" t="s">
        <v>314</v>
      </c>
      <c r="F251" s="9">
        <v>2024</v>
      </c>
      <c r="G251" s="9">
        <v>83</v>
      </c>
      <c r="H251" s="10">
        <v>2571.2399999999998</v>
      </c>
      <c r="I251" s="15"/>
    </row>
    <row r="252" spans="1:9" ht="45" x14ac:dyDescent="0.25">
      <c r="A252" s="14">
        <v>2024</v>
      </c>
      <c r="B252" s="8" t="s">
        <v>211</v>
      </c>
      <c r="C252" s="9">
        <v>101130</v>
      </c>
      <c r="D252" s="9">
        <v>5</v>
      </c>
      <c r="E252" s="8" t="s">
        <v>313</v>
      </c>
      <c r="F252" s="9">
        <v>2024</v>
      </c>
      <c r="G252" s="9">
        <v>172</v>
      </c>
      <c r="H252" s="10">
        <v>14.51</v>
      </c>
      <c r="I252" s="15"/>
    </row>
    <row r="253" spans="1:9" ht="30" x14ac:dyDescent="0.25">
      <c r="A253" s="14">
        <v>2024</v>
      </c>
      <c r="B253" s="8" t="s">
        <v>211</v>
      </c>
      <c r="C253" s="9">
        <v>101130</v>
      </c>
      <c r="D253" s="9">
        <v>19</v>
      </c>
      <c r="E253" s="8" t="s">
        <v>212</v>
      </c>
      <c r="F253" s="9">
        <v>2024</v>
      </c>
      <c r="G253" s="9">
        <v>544</v>
      </c>
      <c r="H253" s="10">
        <v>377.4</v>
      </c>
      <c r="I253" s="15"/>
    </row>
    <row r="254" spans="1:9" x14ac:dyDescent="0.25">
      <c r="A254" s="14">
        <v>2024</v>
      </c>
      <c r="B254" s="8" t="s">
        <v>211</v>
      </c>
      <c r="C254" s="9">
        <v>110101</v>
      </c>
      <c r="D254" s="9">
        <v>2</v>
      </c>
      <c r="E254" s="8" t="s">
        <v>213</v>
      </c>
      <c r="F254" s="9">
        <v>2024</v>
      </c>
      <c r="G254" s="9">
        <v>174</v>
      </c>
      <c r="H254" s="10">
        <v>1114.99</v>
      </c>
      <c r="I254" s="15"/>
    </row>
    <row r="255" spans="1:9" x14ac:dyDescent="0.25">
      <c r="A255" s="14">
        <v>2024</v>
      </c>
      <c r="B255" s="8" t="s">
        <v>211</v>
      </c>
      <c r="C255" s="9">
        <v>110101</v>
      </c>
      <c r="D255" s="9">
        <v>2</v>
      </c>
      <c r="E255" s="8" t="s">
        <v>214</v>
      </c>
      <c r="F255" s="9">
        <v>2024</v>
      </c>
      <c r="G255" s="9">
        <v>218</v>
      </c>
      <c r="H255" s="10">
        <v>710.54</v>
      </c>
      <c r="I255" s="15"/>
    </row>
    <row r="256" spans="1:9" x14ac:dyDescent="0.25">
      <c r="A256" s="14">
        <v>2024</v>
      </c>
      <c r="B256" s="8" t="s">
        <v>211</v>
      </c>
      <c r="C256" s="9">
        <v>110101</v>
      </c>
      <c r="D256" s="9">
        <v>2</v>
      </c>
      <c r="E256" s="8" t="s">
        <v>215</v>
      </c>
      <c r="F256" s="9">
        <v>2024</v>
      </c>
      <c r="G256" s="9">
        <v>453</v>
      </c>
      <c r="H256" s="10">
        <v>1826.22</v>
      </c>
      <c r="I256" s="15"/>
    </row>
    <row r="257" spans="1:10" x14ac:dyDescent="0.25">
      <c r="A257" s="14">
        <v>2024</v>
      </c>
      <c r="B257" s="8" t="s">
        <v>211</v>
      </c>
      <c r="C257" s="9">
        <v>110102</v>
      </c>
      <c r="D257" s="9">
        <v>1</v>
      </c>
      <c r="E257" s="8" t="s">
        <v>216</v>
      </c>
      <c r="F257" s="9">
        <v>2024</v>
      </c>
      <c r="G257" s="9">
        <v>213</v>
      </c>
      <c r="H257" s="10">
        <v>2086</v>
      </c>
      <c r="I257" s="15"/>
    </row>
    <row r="258" spans="1:10" ht="30" x14ac:dyDescent="0.25">
      <c r="A258" s="14">
        <v>2024</v>
      </c>
      <c r="B258" s="8" t="s">
        <v>211</v>
      </c>
      <c r="C258" s="9">
        <v>110102</v>
      </c>
      <c r="D258" s="9">
        <v>1</v>
      </c>
      <c r="E258" s="8" t="s">
        <v>217</v>
      </c>
      <c r="F258" s="9">
        <v>2024</v>
      </c>
      <c r="G258" s="9">
        <v>455</v>
      </c>
      <c r="H258" s="10">
        <v>2168.9299999999998</v>
      </c>
      <c r="I258" s="15"/>
    </row>
    <row r="259" spans="1:10" ht="30" x14ac:dyDescent="0.25">
      <c r="A259" s="14">
        <v>2024</v>
      </c>
      <c r="B259" s="8" t="s">
        <v>211</v>
      </c>
      <c r="C259" s="9">
        <v>110102</v>
      </c>
      <c r="D259" s="9">
        <v>2</v>
      </c>
      <c r="E259" s="8" t="s">
        <v>312</v>
      </c>
      <c r="F259" s="9">
        <v>2024</v>
      </c>
      <c r="G259" s="9">
        <v>117</v>
      </c>
      <c r="H259" s="10">
        <v>56829.32</v>
      </c>
      <c r="I259" s="15"/>
    </row>
    <row r="260" spans="1:10" ht="30" x14ac:dyDescent="0.25">
      <c r="A260" s="14">
        <v>2024</v>
      </c>
      <c r="B260" s="8" t="s">
        <v>211</v>
      </c>
      <c r="C260" s="9">
        <v>110102</v>
      </c>
      <c r="D260" s="9">
        <v>2</v>
      </c>
      <c r="E260" s="8" t="s">
        <v>218</v>
      </c>
      <c r="F260" s="9">
        <v>2024</v>
      </c>
      <c r="G260" s="9">
        <v>250</v>
      </c>
      <c r="H260" s="10">
        <v>69333.7</v>
      </c>
      <c r="I260" s="15"/>
    </row>
    <row r="261" spans="1:10" ht="30" x14ac:dyDescent="0.25">
      <c r="A261" s="14">
        <v>2024</v>
      </c>
      <c r="B261" s="8" t="s">
        <v>211</v>
      </c>
      <c r="C261" s="9">
        <v>110102</v>
      </c>
      <c r="D261" s="9">
        <v>3</v>
      </c>
      <c r="E261" s="8" t="s">
        <v>311</v>
      </c>
      <c r="F261" s="9">
        <v>2024</v>
      </c>
      <c r="G261" s="9">
        <v>118</v>
      </c>
      <c r="H261" s="10">
        <v>16813.2</v>
      </c>
      <c r="I261" s="15"/>
    </row>
    <row r="262" spans="1:10" ht="30" x14ac:dyDescent="0.25">
      <c r="A262" s="14">
        <v>2024</v>
      </c>
      <c r="B262" s="8" t="s">
        <v>211</v>
      </c>
      <c r="C262" s="9">
        <v>110102</v>
      </c>
      <c r="D262" s="9">
        <v>3</v>
      </c>
      <c r="E262" s="8" t="s">
        <v>219</v>
      </c>
      <c r="F262" s="9">
        <v>2024</v>
      </c>
      <c r="G262" s="9">
        <v>251</v>
      </c>
      <c r="H262" s="10">
        <v>23087.57</v>
      </c>
      <c r="I262" s="15"/>
    </row>
    <row r="263" spans="1:10" ht="30" x14ac:dyDescent="0.25">
      <c r="A263" s="14">
        <v>2024</v>
      </c>
      <c r="B263" s="8" t="s">
        <v>211</v>
      </c>
      <c r="C263" s="9">
        <v>110102</v>
      </c>
      <c r="D263" s="9">
        <v>6</v>
      </c>
      <c r="E263" s="8" t="s">
        <v>310</v>
      </c>
      <c r="F263" s="9">
        <v>2024</v>
      </c>
      <c r="G263" s="9">
        <v>119</v>
      </c>
      <c r="H263" s="10">
        <v>80014.12</v>
      </c>
      <c r="I263" s="15"/>
    </row>
    <row r="264" spans="1:10" ht="30" x14ac:dyDescent="0.25">
      <c r="A264" s="14">
        <v>2024</v>
      </c>
      <c r="B264" s="8" t="s">
        <v>211</v>
      </c>
      <c r="C264" s="9">
        <v>110102</v>
      </c>
      <c r="D264" s="9">
        <v>6</v>
      </c>
      <c r="E264" s="8" t="s">
        <v>220</v>
      </c>
      <c r="F264" s="9">
        <v>2024</v>
      </c>
      <c r="G264" s="9">
        <v>254</v>
      </c>
      <c r="H264" s="10">
        <v>543744.22</v>
      </c>
      <c r="I264" s="15"/>
    </row>
    <row r="265" spans="1:10" ht="30" x14ac:dyDescent="0.25">
      <c r="A265" s="14">
        <v>2024</v>
      </c>
      <c r="B265" s="8" t="s">
        <v>211</v>
      </c>
      <c r="C265" s="9">
        <v>110102</v>
      </c>
      <c r="D265" s="9">
        <v>7</v>
      </c>
      <c r="E265" s="8" t="s">
        <v>309</v>
      </c>
      <c r="F265" s="9">
        <v>2024</v>
      </c>
      <c r="G265" s="9">
        <v>120</v>
      </c>
      <c r="H265" s="10">
        <v>418108.37</v>
      </c>
      <c r="I265" s="15"/>
    </row>
    <row r="266" spans="1:10" ht="30" x14ac:dyDescent="0.25">
      <c r="A266" s="14">
        <v>2024</v>
      </c>
      <c r="B266" s="8" t="s">
        <v>211</v>
      </c>
      <c r="C266" s="9">
        <v>110102</v>
      </c>
      <c r="D266" s="9">
        <v>7</v>
      </c>
      <c r="E266" s="8" t="s">
        <v>308</v>
      </c>
      <c r="F266" s="9">
        <v>2024</v>
      </c>
      <c r="G266" s="9">
        <v>123</v>
      </c>
      <c r="H266" s="10">
        <v>45348.160000000003</v>
      </c>
      <c r="I266" s="15"/>
    </row>
    <row r="267" spans="1:10" ht="30" x14ac:dyDescent="0.25">
      <c r="A267" s="14">
        <v>2024</v>
      </c>
      <c r="B267" s="8" t="s">
        <v>211</v>
      </c>
      <c r="C267" s="9">
        <v>110102</v>
      </c>
      <c r="D267" s="9">
        <v>7</v>
      </c>
      <c r="E267" s="8" t="s">
        <v>221</v>
      </c>
      <c r="F267" s="9">
        <v>2024</v>
      </c>
      <c r="G267" s="9">
        <v>252</v>
      </c>
      <c r="H267" s="10">
        <v>62358.2</v>
      </c>
      <c r="I267" s="15"/>
    </row>
    <row r="268" spans="1:10" ht="30" x14ac:dyDescent="0.25">
      <c r="A268" s="14">
        <v>2024</v>
      </c>
      <c r="B268" s="8" t="s">
        <v>211</v>
      </c>
      <c r="C268" s="9">
        <v>110102</v>
      </c>
      <c r="D268" s="9">
        <v>8</v>
      </c>
      <c r="E268" s="8" t="s">
        <v>307</v>
      </c>
      <c r="F268" s="9">
        <v>2024</v>
      </c>
      <c r="G268" s="9">
        <v>121</v>
      </c>
      <c r="H268" s="10">
        <v>93470.5</v>
      </c>
      <c r="I268" s="15"/>
      <c r="J268" s="1"/>
    </row>
    <row r="269" spans="1:10" ht="30" x14ac:dyDescent="0.25">
      <c r="A269" s="14">
        <v>2024</v>
      </c>
      <c r="B269" s="8" t="s">
        <v>211</v>
      </c>
      <c r="C269" s="9">
        <v>110102</v>
      </c>
      <c r="D269" s="9">
        <v>8</v>
      </c>
      <c r="E269" s="8" t="s">
        <v>306</v>
      </c>
      <c r="F269" s="9">
        <v>2024</v>
      </c>
      <c r="G269" s="9">
        <v>124</v>
      </c>
      <c r="H269" s="10">
        <v>12259.04</v>
      </c>
      <c r="I269" s="15"/>
    </row>
    <row r="270" spans="1:10" ht="30" x14ac:dyDescent="0.25">
      <c r="A270" s="14">
        <v>2024</v>
      </c>
      <c r="B270" s="8" t="s">
        <v>211</v>
      </c>
      <c r="C270" s="9">
        <v>110102</v>
      </c>
      <c r="D270" s="9">
        <v>8</v>
      </c>
      <c r="E270" s="8" t="s">
        <v>222</v>
      </c>
      <c r="F270" s="9">
        <v>2024</v>
      </c>
      <c r="G270" s="9">
        <v>253</v>
      </c>
      <c r="H270" s="10">
        <v>54327.78</v>
      </c>
      <c r="I270" s="15"/>
    </row>
    <row r="271" spans="1:10" ht="32.25" customHeight="1" x14ac:dyDescent="0.25">
      <c r="A271" s="14">
        <v>2024</v>
      </c>
      <c r="B271" s="8" t="s">
        <v>211</v>
      </c>
      <c r="C271" s="9">
        <v>110102</v>
      </c>
      <c r="D271" s="9">
        <v>9</v>
      </c>
      <c r="E271" s="8" t="s">
        <v>305</v>
      </c>
      <c r="F271" s="9">
        <v>2024</v>
      </c>
      <c r="G271" s="9">
        <v>116</v>
      </c>
      <c r="H271" s="10">
        <v>80692.89</v>
      </c>
      <c r="I271" s="15"/>
    </row>
    <row r="272" spans="1:10" x14ac:dyDescent="0.25">
      <c r="A272" s="14">
        <v>2024</v>
      </c>
      <c r="B272" s="8" t="s">
        <v>211</v>
      </c>
      <c r="C272" s="9">
        <v>110102</v>
      </c>
      <c r="D272" s="9">
        <v>9</v>
      </c>
      <c r="E272" s="8" t="s">
        <v>223</v>
      </c>
      <c r="F272" s="9">
        <v>2024</v>
      </c>
      <c r="G272" s="9">
        <v>255</v>
      </c>
      <c r="H272" s="10">
        <v>57916.67</v>
      </c>
      <c r="I272" s="15"/>
    </row>
    <row r="273" spans="1:9" ht="30" x14ac:dyDescent="0.25">
      <c r="A273" s="14">
        <v>2024</v>
      </c>
      <c r="B273" s="8" t="s">
        <v>211</v>
      </c>
      <c r="C273" s="9">
        <v>110102</v>
      </c>
      <c r="D273" s="9">
        <v>10</v>
      </c>
      <c r="E273" s="8" t="s">
        <v>304</v>
      </c>
      <c r="F273" s="9">
        <v>2024</v>
      </c>
      <c r="G273" s="9">
        <v>113</v>
      </c>
      <c r="H273" s="10">
        <v>758188.76</v>
      </c>
      <c r="I273" s="15"/>
    </row>
    <row r="274" spans="1:9" ht="30" x14ac:dyDescent="0.25">
      <c r="A274" s="14">
        <v>2024</v>
      </c>
      <c r="B274" s="8" t="s">
        <v>211</v>
      </c>
      <c r="C274" s="9">
        <v>110102</v>
      </c>
      <c r="D274" s="9">
        <v>11</v>
      </c>
      <c r="E274" s="8" t="s">
        <v>303</v>
      </c>
      <c r="F274" s="9">
        <v>2024</v>
      </c>
      <c r="G274" s="9">
        <v>114</v>
      </c>
      <c r="H274" s="10">
        <v>43680.35</v>
      </c>
      <c r="I274" s="15"/>
    </row>
    <row r="275" spans="1:9" ht="30" x14ac:dyDescent="0.25">
      <c r="A275" s="14">
        <v>2024</v>
      </c>
      <c r="B275" s="8" t="s">
        <v>211</v>
      </c>
      <c r="C275" s="9">
        <v>110102</v>
      </c>
      <c r="D275" s="9">
        <v>13</v>
      </c>
      <c r="E275" s="8" t="s">
        <v>302</v>
      </c>
      <c r="F275" s="9">
        <v>2024</v>
      </c>
      <c r="G275" s="9">
        <v>122</v>
      </c>
      <c r="H275" s="10">
        <v>141331.82999999999</v>
      </c>
      <c r="I275" s="15"/>
    </row>
    <row r="276" spans="1:9" ht="30" x14ac:dyDescent="0.25">
      <c r="A276" s="14">
        <v>2024</v>
      </c>
      <c r="B276" s="8" t="s">
        <v>211</v>
      </c>
      <c r="C276" s="9">
        <v>110102</v>
      </c>
      <c r="D276" s="9">
        <v>14</v>
      </c>
      <c r="E276" s="8" t="s">
        <v>301</v>
      </c>
      <c r="F276" s="9">
        <v>2024</v>
      </c>
      <c r="G276" s="9">
        <v>115</v>
      </c>
      <c r="H276" s="10">
        <v>13932.64</v>
      </c>
      <c r="I276" s="15"/>
    </row>
    <row r="277" spans="1:9" ht="30" x14ac:dyDescent="0.25">
      <c r="A277" s="14">
        <v>2024</v>
      </c>
      <c r="B277" s="8" t="s">
        <v>211</v>
      </c>
      <c r="C277" s="9">
        <v>990171</v>
      </c>
      <c r="D277" s="9">
        <v>2</v>
      </c>
      <c r="E277" s="8" t="s">
        <v>300</v>
      </c>
      <c r="F277" s="9">
        <v>2024</v>
      </c>
      <c r="G277" s="9">
        <v>2</v>
      </c>
      <c r="H277" s="10">
        <v>904.98</v>
      </c>
      <c r="I277" s="15"/>
    </row>
    <row r="278" spans="1:9" ht="45" x14ac:dyDescent="0.25">
      <c r="A278" s="14">
        <v>2024</v>
      </c>
      <c r="B278" s="8" t="s">
        <v>211</v>
      </c>
      <c r="C278" s="9">
        <v>990171</v>
      </c>
      <c r="D278" s="9">
        <v>9</v>
      </c>
      <c r="E278" s="8" t="s">
        <v>299</v>
      </c>
      <c r="F278" s="9">
        <v>2024</v>
      </c>
      <c r="G278" s="9">
        <v>8</v>
      </c>
      <c r="H278" s="10">
        <v>256281.60000000001</v>
      </c>
      <c r="I278" s="15"/>
    </row>
    <row r="279" spans="1:9" ht="15.75" x14ac:dyDescent="0.25">
      <c r="A279" s="14"/>
      <c r="B279" s="8"/>
      <c r="C279" s="9"/>
      <c r="D279" s="22" t="s">
        <v>7</v>
      </c>
      <c r="E279" s="22"/>
      <c r="F279" s="9"/>
      <c r="G279" s="9"/>
      <c r="H279" s="10"/>
      <c r="I279" s="16">
        <f>SUM(H247:H278)</f>
        <v>3552520.0600000005</v>
      </c>
    </row>
    <row r="280" spans="1:9" ht="45" x14ac:dyDescent="0.25">
      <c r="A280" s="14">
        <v>2024</v>
      </c>
      <c r="B280" s="8" t="s">
        <v>224</v>
      </c>
      <c r="C280" s="9">
        <v>101105</v>
      </c>
      <c r="D280" s="9">
        <v>16</v>
      </c>
      <c r="E280" s="8" t="s">
        <v>225</v>
      </c>
      <c r="F280" s="9">
        <v>2024</v>
      </c>
      <c r="G280" s="9">
        <v>494</v>
      </c>
      <c r="H280" s="10">
        <v>217.25</v>
      </c>
      <c r="I280" s="15"/>
    </row>
    <row r="281" spans="1:9" ht="15.75" x14ac:dyDescent="0.25">
      <c r="A281" s="14"/>
      <c r="B281" s="8"/>
      <c r="C281" s="9"/>
      <c r="D281" s="22" t="s">
        <v>7</v>
      </c>
      <c r="E281" s="22"/>
      <c r="F281" s="9"/>
      <c r="G281" s="9"/>
      <c r="H281" s="10"/>
      <c r="I281" s="16">
        <f>SUM(H280)</f>
        <v>217.25</v>
      </c>
    </row>
    <row r="282" spans="1:9" ht="45" x14ac:dyDescent="0.25">
      <c r="A282" s="14">
        <v>2024</v>
      </c>
      <c r="B282" s="8" t="s">
        <v>226</v>
      </c>
      <c r="C282" s="9">
        <v>101105</v>
      </c>
      <c r="D282" s="9">
        <v>16</v>
      </c>
      <c r="E282" s="8" t="s">
        <v>227</v>
      </c>
      <c r="F282" s="9">
        <v>2024</v>
      </c>
      <c r="G282" s="9">
        <v>497</v>
      </c>
      <c r="H282" s="10">
        <v>300</v>
      </c>
      <c r="I282" s="15"/>
    </row>
    <row r="283" spans="1:9" ht="15.75" x14ac:dyDescent="0.25">
      <c r="A283" s="14"/>
      <c r="B283" s="8"/>
      <c r="C283" s="9"/>
      <c r="D283" s="22" t="s">
        <v>7</v>
      </c>
      <c r="E283" s="22"/>
      <c r="F283" s="9"/>
      <c r="G283" s="9"/>
      <c r="H283" s="10"/>
      <c r="I283" s="16">
        <f>SUM(H282)</f>
        <v>300</v>
      </c>
    </row>
    <row r="284" spans="1:9" ht="60" x14ac:dyDescent="0.25">
      <c r="A284" s="14">
        <v>2024</v>
      </c>
      <c r="B284" s="8" t="s">
        <v>228</v>
      </c>
      <c r="C284" s="9">
        <v>990271</v>
      </c>
      <c r="D284" s="9">
        <v>2</v>
      </c>
      <c r="E284" s="8" t="s">
        <v>298</v>
      </c>
      <c r="F284" s="9">
        <v>2024</v>
      </c>
      <c r="G284" s="9">
        <v>15</v>
      </c>
      <c r="H284" s="10">
        <v>920.7</v>
      </c>
      <c r="I284" s="15"/>
    </row>
    <row r="285" spans="1:9" ht="15.75" x14ac:dyDescent="0.25">
      <c r="A285" s="14"/>
      <c r="B285" s="8"/>
      <c r="C285" s="9"/>
      <c r="D285" s="22" t="s">
        <v>7</v>
      </c>
      <c r="E285" s="22"/>
      <c r="F285" s="9"/>
      <c r="G285" s="9"/>
      <c r="H285" s="10"/>
      <c r="I285" s="16">
        <f>SUM(H284:H284)</f>
        <v>920.7</v>
      </c>
    </row>
    <row r="286" spans="1:9" ht="45" x14ac:dyDescent="0.25">
      <c r="A286" s="14">
        <v>2024</v>
      </c>
      <c r="B286" s="8" t="s">
        <v>229</v>
      </c>
      <c r="C286" s="9">
        <v>101130</v>
      </c>
      <c r="D286" s="9">
        <v>18</v>
      </c>
      <c r="E286" s="8" t="s">
        <v>230</v>
      </c>
      <c r="F286" s="9">
        <v>2024</v>
      </c>
      <c r="G286" s="9">
        <v>541</v>
      </c>
      <c r="H286" s="10">
        <v>840</v>
      </c>
      <c r="I286" s="15"/>
    </row>
    <row r="287" spans="1:9" ht="15.75" x14ac:dyDescent="0.25">
      <c r="A287" s="14"/>
      <c r="B287" s="8"/>
      <c r="C287" s="9"/>
      <c r="D287" s="22" t="s">
        <v>7</v>
      </c>
      <c r="E287" s="22"/>
      <c r="F287" s="9"/>
      <c r="G287" s="9"/>
      <c r="H287" s="10"/>
      <c r="I287" s="16">
        <f>SUM(H286)</f>
        <v>840</v>
      </c>
    </row>
    <row r="288" spans="1:9" ht="45" x14ac:dyDescent="0.25">
      <c r="A288" s="14">
        <v>2024</v>
      </c>
      <c r="B288" s="8" t="s">
        <v>231</v>
      </c>
      <c r="C288" s="9">
        <v>101130</v>
      </c>
      <c r="D288" s="9">
        <v>18</v>
      </c>
      <c r="E288" s="8" t="s">
        <v>232</v>
      </c>
      <c r="F288" s="9">
        <v>2024</v>
      </c>
      <c r="G288" s="9">
        <v>542</v>
      </c>
      <c r="H288" s="10">
        <v>650</v>
      </c>
      <c r="I288" s="15"/>
    </row>
    <row r="289" spans="1:9" ht="15.75" x14ac:dyDescent="0.25">
      <c r="A289" s="14"/>
      <c r="B289" s="8"/>
      <c r="C289" s="9"/>
      <c r="D289" s="22" t="s">
        <v>7</v>
      </c>
      <c r="E289" s="22"/>
      <c r="F289" s="9"/>
      <c r="G289" s="9"/>
      <c r="H289" s="10"/>
      <c r="I289" s="16">
        <f>SUM(H288)</f>
        <v>650</v>
      </c>
    </row>
    <row r="290" spans="1:9" ht="45" x14ac:dyDescent="0.25">
      <c r="A290" s="14">
        <v>2024</v>
      </c>
      <c r="B290" s="8" t="s">
        <v>233</v>
      </c>
      <c r="C290" s="9">
        <v>101160</v>
      </c>
      <c r="D290" s="9">
        <v>14</v>
      </c>
      <c r="E290" s="8" t="s">
        <v>234</v>
      </c>
      <c r="F290" s="9">
        <v>2024</v>
      </c>
      <c r="G290" s="9">
        <v>609</v>
      </c>
      <c r="H290" s="10">
        <v>341.42</v>
      </c>
      <c r="I290" s="15"/>
    </row>
    <row r="291" spans="1:9" ht="15.75" x14ac:dyDescent="0.25">
      <c r="A291" s="14"/>
      <c r="B291" s="8"/>
      <c r="C291" s="9"/>
      <c r="D291" s="22" t="s">
        <v>7</v>
      </c>
      <c r="E291" s="22"/>
      <c r="F291" s="9"/>
      <c r="G291" s="9"/>
      <c r="H291" s="10"/>
      <c r="I291" s="16">
        <f>SUM(H290)</f>
        <v>341.42</v>
      </c>
    </row>
    <row r="292" spans="1:9" ht="45" x14ac:dyDescent="0.25">
      <c r="A292" s="14">
        <v>2024</v>
      </c>
      <c r="B292" s="8" t="s">
        <v>235</v>
      </c>
      <c r="C292" s="9">
        <v>101105</v>
      </c>
      <c r="D292" s="9">
        <v>16</v>
      </c>
      <c r="E292" s="8" t="s">
        <v>236</v>
      </c>
      <c r="F292" s="9">
        <v>2024</v>
      </c>
      <c r="G292" s="9">
        <v>498</v>
      </c>
      <c r="H292" s="10">
        <v>300</v>
      </c>
      <c r="I292" s="15"/>
    </row>
    <row r="293" spans="1:9" ht="15.75" x14ac:dyDescent="0.25">
      <c r="A293" s="14"/>
      <c r="B293" s="8"/>
      <c r="C293" s="9"/>
      <c r="D293" s="22" t="s">
        <v>7</v>
      </c>
      <c r="E293" s="22"/>
      <c r="F293" s="9"/>
      <c r="G293" s="9"/>
      <c r="H293" s="10"/>
      <c r="I293" s="16">
        <f>SUM(H292)</f>
        <v>300</v>
      </c>
    </row>
    <row r="294" spans="1:9" ht="45" x14ac:dyDescent="0.25">
      <c r="A294" s="14">
        <v>2024</v>
      </c>
      <c r="B294" s="8" t="s">
        <v>237</v>
      </c>
      <c r="C294" s="9">
        <v>101103</v>
      </c>
      <c r="D294" s="9">
        <v>7</v>
      </c>
      <c r="E294" s="8" t="s">
        <v>238</v>
      </c>
      <c r="F294" s="9">
        <v>2024</v>
      </c>
      <c r="G294" s="9">
        <v>426</v>
      </c>
      <c r="H294" s="10">
        <v>3267.16</v>
      </c>
      <c r="I294" s="15"/>
    </row>
    <row r="295" spans="1:9" ht="15.75" x14ac:dyDescent="0.25">
      <c r="A295" s="14"/>
      <c r="B295" s="8"/>
      <c r="C295" s="9"/>
      <c r="D295" s="22" t="s">
        <v>7</v>
      </c>
      <c r="E295" s="22"/>
      <c r="F295" s="9"/>
      <c r="G295" s="9"/>
      <c r="H295" s="10"/>
      <c r="I295" s="16">
        <f>SUM(H294)</f>
        <v>3267.16</v>
      </c>
    </row>
    <row r="296" spans="1:9" ht="45" x14ac:dyDescent="0.25">
      <c r="A296" s="14">
        <v>2024</v>
      </c>
      <c r="B296" s="8" t="s">
        <v>239</v>
      </c>
      <c r="C296" s="9">
        <v>101105</v>
      </c>
      <c r="D296" s="9">
        <v>16</v>
      </c>
      <c r="E296" s="8" t="s">
        <v>240</v>
      </c>
      <c r="F296" s="9">
        <v>2024</v>
      </c>
      <c r="G296" s="9">
        <v>550</v>
      </c>
      <c r="H296" s="10">
        <v>160.32</v>
      </c>
      <c r="I296" s="15"/>
    </row>
    <row r="297" spans="1:9" ht="15.75" x14ac:dyDescent="0.25">
      <c r="A297" s="14"/>
      <c r="B297" s="8"/>
      <c r="C297" s="9"/>
      <c r="D297" s="22" t="s">
        <v>7</v>
      </c>
      <c r="E297" s="22"/>
      <c r="F297" s="9"/>
      <c r="G297" s="9"/>
      <c r="H297" s="10"/>
      <c r="I297" s="16">
        <f>SUM(H296)</f>
        <v>160.32</v>
      </c>
    </row>
    <row r="298" spans="1:9" ht="45" x14ac:dyDescent="0.25">
      <c r="A298" s="14">
        <v>2024</v>
      </c>
      <c r="B298" s="8" t="s">
        <v>241</v>
      </c>
      <c r="C298" s="9">
        <v>101130</v>
      </c>
      <c r="D298" s="9">
        <v>18</v>
      </c>
      <c r="E298" s="8" t="s">
        <v>242</v>
      </c>
      <c r="F298" s="9">
        <v>2024</v>
      </c>
      <c r="G298" s="9">
        <v>543</v>
      </c>
      <c r="H298" s="10">
        <v>800</v>
      </c>
      <c r="I298" s="15"/>
    </row>
    <row r="299" spans="1:9" ht="15.75" x14ac:dyDescent="0.25">
      <c r="A299" s="14"/>
      <c r="B299" s="8"/>
      <c r="C299" s="9"/>
      <c r="D299" s="22" t="s">
        <v>7</v>
      </c>
      <c r="E299" s="22"/>
      <c r="F299" s="9"/>
      <c r="G299" s="9"/>
      <c r="H299" s="10"/>
      <c r="I299" s="16">
        <f>SUM(H298)</f>
        <v>800</v>
      </c>
    </row>
    <row r="300" spans="1:9" ht="45" x14ac:dyDescent="0.25">
      <c r="A300" s="14">
        <v>2024</v>
      </c>
      <c r="B300" s="8" t="s">
        <v>243</v>
      </c>
      <c r="C300" s="9">
        <v>108101</v>
      </c>
      <c r="D300" s="9">
        <v>4</v>
      </c>
      <c r="E300" s="8" t="s">
        <v>244</v>
      </c>
      <c r="F300" s="9">
        <v>2024</v>
      </c>
      <c r="G300" s="9">
        <v>535</v>
      </c>
      <c r="H300" s="10">
        <v>262.3</v>
      </c>
      <c r="I300" s="15"/>
    </row>
    <row r="301" spans="1:9" ht="15.75" x14ac:dyDescent="0.25">
      <c r="A301" s="14"/>
      <c r="B301" s="8"/>
      <c r="C301" s="9"/>
      <c r="D301" s="22" t="s">
        <v>7</v>
      </c>
      <c r="E301" s="22"/>
      <c r="F301" s="9"/>
      <c r="G301" s="9"/>
      <c r="H301" s="10"/>
      <c r="I301" s="16">
        <f>SUM(H300)</f>
        <v>262.3</v>
      </c>
    </row>
    <row r="302" spans="1:9" ht="30" x14ac:dyDescent="0.25">
      <c r="A302" s="14">
        <v>2024</v>
      </c>
      <c r="B302" s="8" t="s">
        <v>245</v>
      </c>
      <c r="C302" s="9">
        <v>103103</v>
      </c>
      <c r="D302" s="9">
        <v>2</v>
      </c>
      <c r="E302" s="8" t="s">
        <v>246</v>
      </c>
      <c r="F302" s="9">
        <v>2024</v>
      </c>
      <c r="G302" s="9">
        <v>98</v>
      </c>
      <c r="H302" s="10">
        <v>5.7</v>
      </c>
      <c r="I302" s="15"/>
    </row>
    <row r="303" spans="1:9" ht="15.75" x14ac:dyDescent="0.25">
      <c r="A303" s="14"/>
      <c r="B303" s="8"/>
      <c r="C303" s="9"/>
      <c r="D303" s="22" t="s">
        <v>7</v>
      </c>
      <c r="E303" s="22"/>
      <c r="F303" s="9"/>
      <c r="G303" s="9"/>
      <c r="H303" s="10"/>
      <c r="I303" s="16">
        <f>SUM(H302)</f>
        <v>5.7</v>
      </c>
    </row>
    <row r="304" spans="1:9" ht="60" x14ac:dyDescent="0.25">
      <c r="A304" s="14">
        <v>2024</v>
      </c>
      <c r="B304" s="8" t="s">
        <v>247</v>
      </c>
      <c r="C304" s="9">
        <v>101160</v>
      </c>
      <c r="D304" s="9">
        <v>4</v>
      </c>
      <c r="E304" s="8" t="s">
        <v>248</v>
      </c>
      <c r="F304" s="9">
        <v>2024</v>
      </c>
      <c r="G304" s="9">
        <v>227</v>
      </c>
      <c r="H304" s="10">
        <v>1656.8</v>
      </c>
      <c r="I304" s="15"/>
    </row>
    <row r="305" spans="1:9" ht="15.75" x14ac:dyDescent="0.25">
      <c r="A305" s="14"/>
      <c r="B305" s="8"/>
      <c r="C305" s="9"/>
      <c r="D305" s="22" t="s">
        <v>7</v>
      </c>
      <c r="E305" s="22"/>
      <c r="F305" s="9"/>
      <c r="G305" s="9"/>
      <c r="H305" s="10"/>
      <c r="I305" s="16">
        <f>SUM(H304)</f>
        <v>1656.8</v>
      </c>
    </row>
    <row r="306" spans="1:9" ht="30" x14ac:dyDescent="0.25">
      <c r="A306" s="14">
        <v>2024</v>
      </c>
      <c r="B306" s="8" t="s">
        <v>249</v>
      </c>
      <c r="C306" s="9">
        <v>101101</v>
      </c>
      <c r="D306" s="9">
        <v>7</v>
      </c>
      <c r="E306" s="8" t="s">
        <v>250</v>
      </c>
      <c r="F306" s="9">
        <v>2024</v>
      </c>
      <c r="G306" s="9">
        <v>471</v>
      </c>
      <c r="H306" s="10">
        <v>596.95000000000005</v>
      </c>
      <c r="I306" s="15"/>
    </row>
    <row r="307" spans="1:9" ht="15.75" x14ac:dyDescent="0.25">
      <c r="A307" s="14"/>
      <c r="B307" s="8"/>
      <c r="C307" s="9"/>
      <c r="D307" s="22" t="s">
        <v>7</v>
      </c>
      <c r="E307" s="22"/>
      <c r="F307" s="9"/>
      <c r="G307" s="9"/>
      <c r="H307" s="10"/>
      <c r="I307" s="16">
        <f>SUM(H306)</f>
        <v>596.95000000000005</v>
      </c>
    </row>
    <row r="308" spans="1:9" ht="30" x14ac:dyDescent="0.25">
      <c r="A308" s="14">
        <v>2024</v>
      </c>
      <c r="B308" s="8" t="s">
        <v>251</v>
      </c>
      <c r="C308" s="9">
        <v>101104</v>
      </c>
      <c r="D308" s="9">
        <v>1</v>
      </c>
      <c r="E308" s="8" t="s">
        <v>252</v>
      </c>
      <c r="F308" s="9">
        <v>2024</v>
      </c>
      <c r="G308" s="9">
        <v>155</v>
      </c>
      <c r="H308" s="10">
        <v>3.9</v>
      </c>
      <c r="I308" s="15"/>
    </row>
    <row r="309" spans="1:9" ht="30" x14ac:dyDescent="0.25">
      <c r="A309" s="14">
        <v>2024</v>
      </c>
      <c r="B309" s="8" t="s">
        <v>251</v>
      </c>
      <c r="C309" s="9">
        <v>101104</v>
      </c>
      <c r="D309" s="9">
        <v>2</v>
      </c>
      <c r="E309" s="8" t="s">
        <v>253</v>
      </c>
      <c r="F309" s="9">
        <v>2024</v>
      </c>
      <c r="G309" s="9">
        <v>153</v>
      </c>
      <c r="H309" s="10">
        <v>20.3</v>
      </c>
      <c r="I309" s="15"/>
    </row>
    <row r="310" spans="1:9" ht="30" x14ac:dyDescent="0.25">
      <c r="A310" s="14">
        <v>2024</v>
      </c>
      <c r="B310" s="8" t="s">
        <v>251</v>
      </c>
      <c r="C310" s="9">
        <v>103101</v>
      </c>
      <c r="D310" s="9">
        <v>7</v>
      </c>
      <c r="E310" s="8" t="s">
        <v>254</v>
      </c>
      <c r="F310" s="9">
        <v>2024</v>
      </c>
      <c r="G310" s="9">
        <v>154</v>
      </c>
      <c r="H310" s="10">
        <v>63.98</v>
      </c>
      <c r="I310" s="15"/>
    </row>
    <row r="311" spans="1:9" ht="45" x14ac:dyDescent="0.25">
      <c r="A311" s="14">
        <v>2024</v>
      </c>
      <c r="B311" s="8" t="s">
        <v>251</v>
      </c>
      <c r="C311" s="9">
        <v>103106</v>
      </c>
      <c r="D311" s="9">
        <v>1</v>
      </c>
      <c r="E311" s="8" t="s">
        <v>255</v>
      </c>
      <c r="F311" s="9">
        <v>2024</v>
      </c>
      <c r="G311" s="9">
        <v>152</v>
      </c>
      <c r="H311" s="10">
        <v>1225.73</v>
      </c>
      <c r="I311" s="15"/>
    </row>
    <row r="312" spans="1:9" ht="15.75" x14ac:dyDescent="0.25">
      <c r="A312" s="14"/>
      <c r="B312" s="8"/>
      <c r="C312" s="9"/>
      <c r="D312" s="22" t="s">
        <v>7</v>
      </c>
      <c r="E312" s="22"/>
      <c r="F312" s="9"/>
      <c r="G312" s="9"/>
      <c r="H312" s="10"/>
      <c r="I312" s="16">
        <f>SUM(H308:H311)</f>
        <v>1313.91</v>
      </c>
    </row>
    <row r="313" spans="1:9" ht="30" x14ac:dyDescent="0.25">
      <c r="A313" s="14">
        <v>2024</v>
      </c>
      <c r="B313" s="8" t="s">
        <v>256</v>
      </c>
      <c r="C313" s="9">
        <v>101103</v>
      </c>
      <c r="D313" s="9">
        <v>7</v>
      </c>
      <c r="E313" s="8" t="s">
        <v>257</v>
      </c>
      <c r="F313" s="9">
        <v>2024</v>
      </c>
      <c r="G313" s="9">
        <v>181</v>
      </c>
      <c r="H313" s="10">
        <v>709.6</v>
      </c>
      <c r="I313" s="15"/>
    </row>
    <row r="314" spans="1:9" ht="45" x14ac:dyDescent="0.25">
      <c r="A314" s="14">
        <v>2024</v>
      </c>
      <c r="B314" s="8" t="s">
        <v>256</v>
      </c>
      <c r="C314" s="9">
        <v>103106</v>
      </c>
      <c r="D314" s="9">
        <v>2</v>
      </c>
      <c r="E314" s="8" t="s">
        <v>258</v>
      </c>
      <c r="F314" s="9">
        <v>2024</v>
      </c>
      <c r="G314" s="9">
        <v>45</v>
      </c>
      <c r="H314" s="10">
        <v>2744.7</v>
      </c>
      <c r="I314" s="15"/>
    </row>
    <row r="315" spans="1:9" ht="45" x14ac:dyDescent="0.25">
      <c r="A315" s="14">
        <v>2024</v>
      </c>
      <c r="B315" s="8" t="s">
        <v>256</v>
      </c>
      <c r="C315" s="9">
        <v>103106</v>
      </c>
      <c r="D315" s="9">
        <v>2</v>
      </c>
      <c r="E315" s="8" t="s">
        <v>259</v>
      </c>
      <c r="F315" s="9">
        <v>2024</v>
      </c>
      <c r="G315" s="9">
        <v>45</v>
      </c>
      <c r="H315" s="10">
        <v>3660</v>
      </c>
      <c r="I315" s="15"/>
    </row>
    <row r="316" spans="1:9" ht="15.75" x14ac:dyDescent="0.25">
      <c r="A316" s="14"/>
      <c r="B316" s="8"/>
      <c r="C316" s="9"/>
      <c r="D316" s="22" t="s">
        <v>7</v>
      </c>
      <c r="E316" s="22"/>
      <c r="F316" s="9"/>
      <c r="G316" s="9"/>
      <c r="H316" s="10"/>
      <c r="I316" s="16">
        <f>SUM(H313:H315)</f>
        <v>7114.2999999999993</v>
      </c>
    </row>
    <row r="317" spans="1:9" ht="30" x14ac:dyDescent="0.25">
      <c r="A317" s="14">
        <v>2024</v>
      </c>
      <c r="B317" s="8" t="s">
        <v>260</v>
      </c>
      <c r="C317" s="9">
        <v>101105</v>
      </c>
      <c r="D317" s="9">
        <v>1</v>
      </c>
      <c r="E317" s="8" t="s">
        <v>261</v>
      </c>
      <c r="F317" s="9">
        <v>2024</v>
      </c>
      <c r="G317" s="9">
        <v>536</v>
      </c>
      <c r="H317" s="10">
        <v>732</v>
      </c>
      <c r="I317" s="15"/>
    </row>
    <row r="318" spans="1:9" ht="15.75" x14ac:dyDescent="0.25">
      <c r="A318" s="14"/>
      <c r="B318" s="8"/>
      <c r="C318" s="9"/>
      <c r="D318" s="22" t="s">
        <v>7</v>
      </c>
      <c r="E318" s="22"/>
      <c r="F318" s="9"/>
      <c r="G318" s="9"/>
      <c r="H318" s="10"/>
      <c r="I318" s="16">
        <f>SUM(H317)</f>
        <v>732</v>
      </c>
    </row>
    <row r="319" spans="1:9" x14ac:dyDescent="0.25">
      <c r="A319" s="14"/>
      <c r="B319" s="8"/>
      <c r="C319" s="9"/>
      <c r="D319" s="9"/>
      <c r="E319" s="8"/>
      <c r="F319" s="9"/>
      <c r="G319" s="9"/>
      <c r="H319" s="9"/>
      <c r="I319" s="15"/>
    </row>
    <row r="320" spans="1:9" x14ac:dyDescent="0.25">
      <c r="A320" s="14"/>
      <c r="B320" s="8"/>
      <c r="C320" s="9"/>
      <c r="D320" s="9"/>
      <c r="E320" s="8"/>
      <c r="F320" s="9"/>
      <c r="G320" s="9"/>
      <c r="H320" s="9"/>
      <c r="I320" s="15"/>
    </row>
    <row r="321" spans="1:9" s="6" customFormat="1" ht="24" customHeight="1" thickBot="1" x14ac:dyDescent="0.3">
      <c r="A321" s="17"/>
      <c r="B321" s="18"/>
      <c r="C321" s="19"/>
      <c r="D321" s="19"/>
      <c r="E321" s="18" t="s">
        <v>323</v>
      </c>
      <c r="F321" s="19"/>
      <c r="G321" s="19"/>
      <c r="H321" s="20">
        <f>SUM(H3:H320)</f>
        <v>6766605.1600000011</v>
      </c>
      <c r="I321" s="21">
        <f>SUM(I3:I319)</f>
        <v>6766605.1600000001</v>
      </c>
    </row>
    <row r="323" spans="1:9" x14ac:dyDescent="0.25">
      <c r="I323" s="1"/>
    </row>
  </sheetData>
  <mergeCells count="127">
    <mergeCell ref="D307:E307"/>
    <mergeCell ref="D312:E312"/>
    <mergeCell ref="D316:E316"/>
    <mergeCell ref="D318:E318"/>
    <mergeCell ref="B1:I1"/>
    <mergeCell ref="D297:E297"/>
    <mergeCell ref="D299:E299"/>
    <mergeCell ref="D301:E301"/>
    <mergeCell ref="D303:E303"/>
    <mergeCell ref="D305:E305"/>
    <mergeCell ref="D289:E289"/>
    <mergeCell ref="D291:E291"/>
    <mergeCell ref="D293:E293"/>
    <mergeCell ref="D295:E295"/>
    <mergeCell ref="D279:E279"/>
    <mergeCell ref="D281:E281"/>
    <mergeCell ref="D283:E283"/>
    <mergeCell ref="D285:E285"/>
    <mergeCell ref="D287:E287"/>
    <mergeCell ref="D238:E238"/>
    <mergeCell ref="D240:E240"/>
    <mergeCell ref="D242:E242"/>
    <mergeCell ref="D244:E244"/>
    <mergeCell ref="D246:E246"/>
    <mergeCell ref="D228:E228"/>
    <mergeCell ref="D230:E230"/>
    <mergeCell ref="D234:E234"/>
    <mergeCell ref="D232:E232"/>
    <mergeCell ref="D236:E236"/>
    <mergeCell ref="D216:E216"/>
    <mergeCell ref="D218:E218"/>
    <mergeCell ref="D222:E222"/>
    <mergeCell ref="D224:E224"/>
    <mergeCell ref="D226:E226"/>
    <mergeCell ref="D116:E116"/>
    <mergeCell ref="D118:E118"/>
    <mergeCell ref="D98:E98"/>
    <mergeCell ref="D100:E100"/>
    <mergeCell ref="D102:E102"/>
    <mergeCell ref="D104:E104"/>
    <mergeCell ref="D110:E110"/>
    <mergeCell ref="D88:E88"/>
    <mergeCell ref="D90:E90"/>
    <mergeCell ref="D94:E94"/>
    <mergeCell ref="D92:E92"/>
    <mergeCell ref="D96:E96"/>
    <mergeCell ref="D75:E75"/>
    <mergeCell ref="D77:E77"/>
    <mergeCell ref="D79:E79"/>
    <mergeCell ref="D84:E84"/>
    <mergeCell ref="D86:E86"/>
    <mergeCell ref="D65:E65"/>
    <mergeCell ref="D69:E69"/>
    <mergeCell ref="D67:E67"/>
    <mergeCell ref="D71:E71"/>
    <mergeCell ref="D73:E73"/>
    <mergeCell ref="D55:E55"/>
    <mergeCell ref="D57:E57"/>
    <mergeCell ref="D59:E59"/>
    <mergeCell ref="D61:E61"/>
    <mergeCell ref="D63:E63"/>
    <mergeCell ref="D29:E29"/>
    <mergeCell ref="D31:E31"/>
    <mergeCell ref="D53:E53"/>
    <mergeCell ref="D51:E51"/>
    <mergeCell ref="D49:E49"/>
    <mergeCell ref="D47:E47"/>
    <mergeCell ref="D45:E45"/>
    <mergeCell ref="D43:E43"/>
    <mergeCell ref="D41:E41"/>
    <mergeCell ref="D39:E39"/>
    <mergeCell ref="D37:E37"/>
    <mergeCell ref="D35:E35"/>
    <mergeCell ref="D33:E33"/>
    <mergeCell ref="D14:E14"/>
    <mergeCell ref="D12:E12"/>
    <mergeCell ref="D10:E10"/>
    <mergeCell ref="D8:E8"/>
    <mergeCell ref="D27:E27"/>
    <mergeCell ref="D24:E24"/>
    <mergeCell ref="D22:E22"/>
    <mergeCell ref="D20:E20"/>
    <mergeCell ref="D18:E18"/>
    <mergeCell ref="D16:E16"/>
    <mergeCell ref="D120:E120"/>
    <mergeCell ref="D122:E122"/>
    <mergeCell ref="D124:E124"/>
    <mergeCell ref="D127:E127"/>
    <mergeCell ref="D133:E133"/>
    <mergeCell ref="D135:E135"/>
    <mergeCell ref="D137:E137"/>
    <mergeCell ref="D139:E139"/>
    <mergeCell ref="D141:E141"/>
    <mergeCell ref="D145:E145"/>
    <mergeCell ref="D148:E148"/>
    <mergeCell ref="D150:E150"/>
    <mergeCell ref="D152:E152"/>
    <mergeCell ref="D154:E154"/>
    <mergeCell ref="D156:E156"/>
    <mergeCell ref="D158:E158"/>
    <mergeCell ref="D160:E160"/>
    <mergeCell ref="D162:E162"/>
    <mergeCell ref="D164:E164"/>
    <mergeCell ref="D166:E166"/>
    <mergeCell ref="D168:E168"/>
    <mergeCell ref="D170:E170"/>
    <mergeCell ref="D174:E174"/>
    <mergeCell ref="D176:E176"/>
    <mergeCell ref="D178:E178"/>
    <mergeCell ref="D180:E180"/>
    <mergeCell ref="D182:E182"/>
    <mergeCell ref="D212:E212"/>
    <mergeCell ref="D214:E214"/>
    <mergeCell ref="D200:E200"/>
    <mergeCell ref="D202:E202"/>
    <mergeCell ref="D204:E204"/>
    <mergeCell ref="D206:E206"/>
    <mergeCell ref="D208:E208"/>
    <mergeCell ref="D184:E184"/>
    <mergeCell ref="D186:E186"/>
    <mergeCell ref="D188:E188"/>
    <mergeCell ref="D190:E190"/>
    <mergeCell ref="D192:E192"/>
    <mergeCell ref="D194:E194"/>
    <mergeCell ref="D196:E196"/>
    <mergeCell ref="D198:E198"/>
    <mergeCell ref="D210:E210"/>
  </mergeCells>
  <pageMargins left="0.70866141732283472" right="0.70866141732283472" top="0.74803149606299213" bottom="0.74803149606299213" header="0.31496062992125984" footer="0.31496062992125984"/>
  <pageSetup paperSize="8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soggetti_t3</vt:lpstr>
      <vt:lpstr>soggetti_t3!Area_stampa</vt:lpstr>
      <vt:lpstr>soggetti_t3!Titoli_stampa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Catia Bonvini</dc:creator>
  <cp:lastModifiedBy>Catia Bonvini</cp:lastModifiedBy>
  <cp:lastPrinted>2024-10-24T10:23:12Z</cp:lastPrinted>
  <dcterms:created xsi:type="dcterms:W3CDTF">2024-10-15T09:57:52Z</dcterms:created>
  <dcterms:modified xsi:type="dcterms:W3CDTF">2024-10-24T10:24:16Z</dcterms:modified>
</cp:coreProperties>
</file>