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\Desktop\2semestre2019-corretto\"/>
    </mc:Choice>
  </mc:AlternateContent>
  <xr:revisionPtr revIDLastSave="0" documentId="13_ncr:1_{359EE8D1-F123-484F-9670-A4BE56283E3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semestre_v1modificato" sheetId="1" r:id="rId1"/>
  </sheets>
  <definedNames>
    <definedName name="_xlnm.Print_Titles" localSheetId="0">'2semestre_v1modificato'!$1:$1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4" i="1" l="1"/>
  <c r="I331" i="1" l="1"/>
  <c r="I333" i="1"/>
  <c r="I335" i="1"/>
  <c r="I337" i="1"/>
  <c r="I340" i="1"/>
  <c r="I342" i="1"/>
  <c r="I344" i="1"/>
  <c r="I346" i="1"/>
  <c r="I348" i="1"/>
  <c r="I354" i="1"/>
  <c r="I356" i="1"/>
  <c r="I358" i="1"/>
  <c r="I360" i="1"/>
  <c r="I362" i="1"/>
  <c r="I364" i="1"/>
  <c r="I366" i="1"/>
  <c r="I369" i="1"/>
  <c r="I371" i="1"/>
  <c r="I373" i="1"/>
  <c r="I302" i="1"/>
  <c r="I299" i="1"/>
  <c r="I297" i="1"/>
  <c r="I295" i="1"/>
  <c r="I304" i="1"/>
  <c r="I306" i="1"/>
  <c r="I308" i="1"/>
  <c r="I310" i="1"/>
  <c r="I312" i="1"/>
  <c r="I314" i="1"/>
  <c r="I316" i="1"/>
  <c r="I329" i="1"/>
  <c r="I293" i="1"/>
  <c r="I291" i="1"/>
  <c r="I289" i="1"/>
  <c r="I287" i="1"/>
  <c r="I285" i="1"/>
  <c r="I283" i="1"/>
  <c r="I280" i="1"/>
  <c r="I276" i="1"/>
  <c r="I274" i="1"/>
  <c r="I271" i="1"/>
  <c r="I269" i="1"/>
  <c r="I267" i="1"/>
  <c r="I265" i="1"/>
  <c r="I263" i="1"/>
  <c r="I260" i="1"/>
  <c r="I255" i="1"/>
  <c r="I253" i="1"/>
  <c r="I250" i="1"/>
  <c r="I248" i="1"/>
  <c r="I246" i="1"/>
  <c r="I244" i="1"/>
  <c r="I216" i="1"/>
  <c r="I219" i="1"/>
  <c r="I221" i="1"/>
  <c r="I224" i="1"/>
  <c r="I226" i="1"/>
  <c r="I229" i="1"/>
  <c r="I232" i="1"/>
  <c r="I234" i="1"/>
  <c r="I236" i="1"/>
  <c r="I238" i="1"/>
  <c r="I240" i="1"/>
  <c r="I242" i="1"/>
  <c r="I209" i="1"/>
  <c r="I207" i="1"/>
  <c r="I205" i="1"/>
  <c r="I203" i="1"/>
  <c r="I201" i="1"/>
  <c r="I199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2" i="1"/>
  <c r="I150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 l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0" i="1"/>
  <c r="I12" i="1"/>
  <c r="I5" i="1"/>
  <c r="I3" i="1"/>
  <c r="I374" i="1" l="1"/>
</calcChain>
</file>

<file path=xl/sharedStrings.xml><?xml version="1.0" encoding="utf-8"?>
<sst xmlns="http://schemas.openxmlformats.org/spreadsheetml/2006/main" count="591" uniqueCount="379">
  <si>
    <t>Esercizio</t>
  </si>
  <si>
    <t>Soggetto</t>
  </si>
  <si>
    <t>Capitolo</t>
  </si>
  <si>
    <t>Articolo</t>
  </si>
  <si>
    <t>Oggetto mandato</t>
  </si>
  <si>
    <t>Anno Impegno</t>
  </si>
  <si>
    <t>Numero Impegno</t>
  </si>
  <si>
    <t>Importo</t>
  </si>
  <si>
    <t>Totale</t>
  </si>
  <si>
    <t>A.S.D. RIVIERA DEL CONERO</t>
  </si>
  <si>
    <t>COMPARTECIAPZIONE ALL'INIZIATIVA CONVEGNO 'SESSUALITA' E DISABILITA' : LA NUOVA FRONTIERA' 6 DICEMBRE 2018 - ANCONA</t>
  </si>
  <si>
    <t>totale</t>
  </si>
  <si>
    <t>ACLI SEDE PROVINCIALE DI ASCOLI PICENO</t>
  </si>
  <si>
    <t>CONTRIBUTO ALL'INIZIATIVA LABORATORI DIDATTICI LE PARI OPPORTUNITA' NEL MONDO DEL  LAVORO A.S. 2018 2019-RIACCERTATA NELL'ESERCIZIO CON FPV 2019</t>
  </si>
  <si>
    <t>AGENZIA DELLE ENTRATE</t>
  </si>
  <si>
    <t>VERSAMENTO TRATTENUTA IVA MESE DI AMRZO 2019 PER SPLIT PAYMENT CARTA CONTABILE N. 25 DEL 15/04/2019</t>
  </si>
  <si>
    <t>IRPEF MESE DI MARZO  EX CONSIGIERI 2019 CARTA CONTABILE 24 DEL 15/04/2019</t>
  </si>
  <si>
    <t>VERSAMENTO IRPEF COLLABORATORI DI GABINETTO COMPENSO MESE DI FEBBRAIO LIQUIDATO IN MARZO 2019 CARTA CONTABILE N. 27 DEL 15/04/2019</t>
  </si>
  <si>
    <t>VERSAMENTO RITENUTA 4% PER CONTRIBUTI COMPARTECIPAZIONE PAGATE IN MARZO 2019 CARTA CONTABILE N. 26 DEL 15/04/2019</t>
  </si>
  <si>
    <t>AGENZIA DELLE ENTRATE-RISCOSSIONE</t>
  </si>
  <si>
    <t>CODICE IDENTIFICATIVO DEL FASCICOLO 8/2018/1248 CONSIGLIERE REGIONALE MARCOZZI JESSICA MESE DI APRILE 2019</t>
  </si>
  <si>
    <t>ALD AUTOMOTIVE ITALIA SRL</t>
  </si>
  <si>
    <t>CIG Z36117DDA4 NOLEGGIO A LUNGO TERMINE SENZA CONDUCENTE DI N. 2AUTOVETTURE MARZO 2019</t>
  </si>
  <si>
    <t>AMARCORD SRL</t>
  </si>
  <si>
    <t>CIG Z9C2781291ORGANIZZAZIONE DEL SEMINARIO 'DONNE ED EUROPA'SPESE DI RAPPRESENTANZA</t>
  </si>
  <si>
    <t>ASD FORTITUDO S. ORSO</t>
  </si>
  <si>
    <t>COMPARTECIPAZIONE SPORT ED INTEGRAZIONE - UN CALCIO AI PREGIUDICZI XXIV EDIZIONE FANO, DA DICEMBRE 2017 A MAGGIO 2018</t>
  </si>
  <si>
    <t>ASD TEAM CIPRIANI</t>
  </si>
  <si>
    <t>COMPARTECIPAZIONE CAMPIONATO REGIONALE MARCHE KICK BOXING - 24 NOVEMBRE 2018 - CUPRA MARITTIMA</t>
  </si>
  <si>
    <t>ASSOCIAZIONE  FEDORA</t>
  </si>
  <si>
    <t>COMPARTECIPAZIONE ALL'INIZITIVA: LE AFFINITA' ELETTIVE - III EDIZIONE DAL 3 OTTOBRE AL 19 DICEMBRE 2018 URBINO</t>
  </si>
  <si>
    <t>ASSOCIAZIONE A.S.D. STUDIO MOVIMENTO DANZA</t>
  </si>
  <si>
    <t>COMPARTECIPAZIONE URBINO DANCE WEEK END - THE CRADLE SUMMER STAGE - II EDIZIONE - DALL'1 AL 5 AGOSTO 2018 - URBINO</t>
  </si>
  <si>
    <t>ASSOCIAZIONE ANKON NOSTRA</t>
  </si>
  <si>
    <t>RIMBORSO SPESE PER COMPARTECIPAZIONE A MANIFESTAZIONE I 70 ANNI DEL FILIBUSSE DI ANCONA (1949/2019) STORIA FUTURO E MOBILITA' SOSTENIBILE</t>
  </si>
  <si>
    <t>ASSOCIAZIONE ARMATA DI PENTECOSTE</t>
  </si>
  <si>
    <t>COMPARTECIPAZIONE RIEVOCAZIONE STORICA DELLO SCIO' LA PICA 19,20 E 22 MAGGIO 2018 MONTERUBBIANO</t>
  </si>
  <si>
    <t>ASSOCIAZIONE ATTIVITA' PRODUTTIVE</t>
  </si>
  <si>
    <t>COMAPRTECIPAZIONE ALL'INIZIATIVA 28 MOSTRA MERCATO DELLE ATTIVITA' PRODUTTIVE DAL 14 AL 16 SETEMBRE 2018 SAN SEVERINO MARCHE</t>
  </si>
  <si>
    <t>ASSOCIAZIONE CENTRO TURISTICO GIOVANILE VALLESINA</t>
  </si>
  <si>
    <t>COMPARTECIPAZIONE LA CULTURA VIEN VIAGGIANDO DAL 9 AL 30 NOVEMBRE 2018 - JESI (AN)</t>
  </si>
  <si>
    <t>ASSOCIAZIONE COMPLESSO BANDISTICO AUTONOMO</t>
  </si>
  <si>
    <t>COMPARTECIPAZIONE CONCERTI NATALIZI - X EDIZIONE - PRIMO E 19 DICEMBRE 2018</t>
  </si>
  <si>
    <t>ASSOCIAZIONE CORALE FEDERICO MARINI ONLUS</t>
  </si>
  <si>
    <t>COMPARTECIPAIZONE ALL'INIZIAITVA: RASSEGNA NAZIONALE CORALI POLIFONICHE CITTA' DI ANCONA - XXIX EDIZIONE 11,18 E 25 NOVEMBRE 2018 ANCONA</t>
  </si>
  <si>
    <t>ASSOCIAZIONE CORALE PUERI CANTORES</t>
  </si>
  <si>
    <t>GIORNATA DELLA PACE 2018 ESIBIZIONE CORO DI VOCI BIANCHE CIG Z1226272E7 RIACCERTATA NELL'ESERCIZIO CON FPV 2019</t>
  </si>
  <si>
    <t>ASSOCIAZIONE CORO DOLCE CANTO E LEO</t>
  </si>
  <si>
    <t>PATRONCINIO E COMPARTECIPAZIONE PER L'INIZIATIVA CONCERTO DI NATALE - 15 DICEMBRE 2018 - MONTE URANO</t>
  </si>
  <si>
    <t>ASSOCIAZIONE CORPO BANDISTICO 'MAURO CECCHINI'</t>
  </si>
  <si>
    <t>COMPARTECIPAZIONE BORGHI ALL'OPERA ANNIVERSARY EDITION - 13 E 14 OTTOBRE 2018 - MONTE SAN PIETRANGELI</t>
  </si>
  <si>
    <t>ASSOCIAZIONE CORPORASIONE ARTISTI</t>
  </si>
  <si>
    <t>COMPARTECIPAZIONE FESTA DEGLI ARTISTI L'ARTE DELLA MUSICA E DELLO SPETTACOLO 22 LUGLIO 2018 - MONTERUBBIANO</t>
  </si>
  <si>
    <t>ASSOCIAZIONE CULTURALE BRUNO RADICIONI</t>
  </si>
  <si>
    <t>ESPOSIZIONE D'ARTE: BRUNO RADICIONI NELLE MARCHE DAL 22 GIUGNO AL 29 LUGLIO 2018 - GRADARA ANTOLOGICA PERSONALE</t>
  </si>
  <si>
    <t>ASSOCIAZIONE CULTURALE FIDES VITA</t>
  </si>
  <si>
    <t>COMPARTECIPAZIONE ALL'INIZIATIVA: XXVII CONVEGNO FIDES VITA DAL 28 OTTOBRE AL 4 NOVEMBRE 2018 SAN BENEDETTO DEL TRONTO</t>
  </si>
  <si>
    <t>ASSOCIAZIONE CULTURALE G. D'ANNUNZIO</t>
  </si>
  <si>
    <t>COMPARTECIPAZIONE JAZZ E NON SOLO JAZZ ...NOTE SOTTO LE STELLE - XIV EDIZIONE 7,14,21 E 28 LUGLIO E 4 AGOSTO 2018 FERMO</t>
  </si>
  <si>
    <t>ASSOCIAZIONE CULTURALE INDIPENDANCE</t>
  </si>
  <si>
    <t>29 APRILE - GIORNATA DELLA DANZA - FERMIGNANO 2018 - III EDIZIONE DAL 26 L 29 APRILE 2018 FERMIGNANO</t>
  </si>
  <si>
    <t>ASSOCIAZIONE CULTURALE JOAQUIN RODRIGO</t>
  </si>
  <si>
    <t>INIZIATIVA XIII FESTIVAL INTERNAZIONALE DELLA CHITARRA 'J. RODRIGO' - DAL 2 AL 24 LUGLIO 2018 - PORTO SAN GIORGIO, FERMO, MATELICA E MONTE URANO</t>
  </si>
  <si>
    <t>ASSOCIAZIONE CULTURALE MANIARTE</t>
  </si>
  <si>
    <t>COMPARTECIPAZIONE MAGIA DI UN FILO - II EDIZIONE 13 E 14 OTTOBRE 2018 MONTEPRANDONE</t>
  </si>
  <si>
    <t>ASSOCIAZIONE CULTURALE VENTOTTOZEROSEI</t>
  </si>
  <si>
    <t>CIG Z51276AC17 PROGETTO CULTURALE CONCERNENTE LA MESSA IN SCENA DELLO SPETTACOLO TEATRALE 'LINGUA IGNOTA'</t>
  </si>
  <si>
    <t>ASSOCIAZIONE FOTO CLUB PESARO</t>
  </si>
  <si>
    <t>COMAPRTECIPAZIONE ALL'INIZIATIVA: PESARO CITTA' DELLA MUSICA DAL 23 AL 29 OTTOBRE 2018 PESARO</t>
  </si>
  <si>
    <t>ASSOCIAZIONE FRA GLI EX CONSIGLIERI DELLA REGIONE MARCHE</t>
  </si>
  <si>
    <t>VERSAMENTI DI RITENUTE AL PERSONALE DIPENDENTE E CONSIGLIERI ANNO 2019 LR 34/2017 MESE DI APRILE</t>
  </si>
  <si>
    <t>ASSOCIAZIONE GO GENITORI OGGI ONLUS</t>
  </si>
  <si>
    <t>CONTRIBUTO RELATIVO ALL'INIZIATIVA DONNE DIETRO LO SPECCHIO - L'ALTRA FACCIA DELLA VERITA MONTEGRANARO 8 MARZO 2019</t>
  </si>
  <si>
    <t>ASSOCIAZIONE IL BAULE DEI SOGNI</t>
  </si>
  <si>
    <t>RIMBORSO SPESE PER ASSISTENZA E ANIMAZIONE IN AUDITORIUM BIMBI SCUOLA MATERNA GIORNATA DELLA PACE 2018-RIACCERTATA NELL'ESERCIZIO CON FPV 2019</t>
  </si>
  <si>
    <t>ASSOCIAZIONE ITALIANA BIBLIOTECHE</t>
  </si>
  <si>
    <t>FORNITURA ABBONAMENTI  A RIVISTE E BANCHE DATI DESTINATI ALLA BIBLIOTECA DEL CONSIGLIO</t>
  </si>
  <si>
    <t>ASSOCIAZIONE ITALO POLACCA</t>
  </si>
  <si>
    <t>EVENTO TEATRALE - IRENA SENDLER LA TERZA MADRE DEL GHETTO DI VARSAVIA 28/01/2019</t>
  </si>
  <si>
    <t>ASSOCIAZIONE LIBERAMUSICA</t>
  </si>
  <si>
    <t>COMPARTECIPAZIONE PER UNA MUSICA A MISURA DI BAMBINO - 14 APRILE 2018 - PESARO</t>
  </si>
  <si>
    <t>ASSOCIAZIONE MAGAZZINO D'ARTE</t>
  </si>
  <si>
    <t>COMPARTECIPAZIONE HEMINGUAY THEATRE - V EDIZIONE DAL 19 AL 26 AGOSTO 2018 JESI</t>
  </si>
  <si>
    <t>ASSOCIAZIONE MUSICA VIVA</t>
  </si>
  <si>
    <t>COMPARTECIPAZIONE FESTIVAL ORGANISTICO INTERNAZIONALE CITTA' DI PORTO SAN GIORGIO XII EDIZIONE 2017</t>
  </si>
  <si>
    <t>ASSOCIAZIONE MUSICALE ZONA MUSICA - ANSPI</t>
  </si>
  <si>
    <t>COMPARTECIPAZIONE ONDE DI NOTE - DA MAGGIO AD AGOSTO 2018 PORTONOVO DI ANCONA</t>
  </si>
  <si>
    <t>ASSOCIAZIONE MUSICULTURA</t>
  </si>
  <si>
    <t>CIG Z4E26262BB ORGANIZZAZIONE SPETTACOLO GIORNATA DELLA PACE 2018-RIACCERTATA NELL'ESERCIZIO CON FPV 2019</t>
  </si>
  <si>
    <t>ASSOCIAZIONE OLEA</t>
  </si>
  <si>
    <t>RIMBORSO SPESE COMPARTECIPAZIONE PER  L INIZIATIVA GRAN GALA' DELL'OLIO 2018 - 9 E 10 GIUGNO - FABRIANO (AN)</t>
  </si>
  <si>
    <t>ASSOCIAZIONE PALIO ACQUALAGNA</t>
  </si>
  <si>
    <t>COMPARTECIPAZIONE DELL'INIZIATIVAPALIO DEL RE - I EDIZIONE 9 E 10 GIUGNO 2018 ACQUALAGNA</t>
  </si>
  <si>
    <t>ASSOCIAZIONE PALIO DELLA MINISERA DI ZOLFO</t>
  </si>
  <si>
    <t>COMPARTECIPAZIONE DELL'INIZIATIVA 20 PALIO DELLA MINIERA DI ZOLFO - DAL 5 AL 12 AGOSTO 2018 - FRAZ. CABERNARDI DI SASSOFERRATO</t>
  </si>
  <si>
    <t>ASSOCIAZIONE PROMOZIONE SOCIALE EL CONTADIN</t>
  </si>
  <si>
    <t>RIMBORSO SPESE COMPARTECIPAZIONE INIZIATIVA RIEVOCAZIONE STORICA DELLA TREBBIATURA</t>
  </si>
  <si>
    <t>ASSOCIAZIONE PSICOLOGIA E SESSUOLOGIA</t>
  </si>
  <si>
    <t>'M'AMA NON M'AMA' CAMPAGNA DI SENSIBILIZZAZIONE CONTRO LA VIOLENZA DI GENERE 3 EDIZIONE - 18 OTTOBRE 25 NOVEMBRE 2018</t>
  </si>
  <si>
    <t>ASSOCIAZIONE RIVIVI CERRETO</t>
  </si>
  <si>
    <t>RIMBORSO SPESE COMPARTECIPAZIONE A INIZIATIVA CERRETO MEDIEVALE -  VIII EDIZIONE 26 E 27 MAGGIO 2018 CERRETO DI MONTEGIORGIO</t>
  </si>
  <si>
    <t>ASSOCIAZIONE SCARABO' E.T.S. DI MACERATA</t>
  </si>
  <si>
    <t>COMPARTECIPAZIONE SCARABO' - UNA CITTA' PER EDUCARE 19/20 MAGGIO 2018 MACERATA</t>
  </si>
  <si>
    <t>ASSOCIAZIONE SE NON ORA QUANDO</t>
  </si>
  <si>
    <t>CONTRIBUTO ALL'NIZIATIVA PAROLE VIOLENTE OL LINGUAGGIO DEI MASS MEDIA NELLA NARRAZIONE DELLA VIOLENZA SULLE DONNE</t>
  </si>
  <si>
    <t>ASSOCIAZIONE SPORTIVA DILETTANTISITCA DRONE RACING FANO</t>
  </si>
  <si>
    <t>COMPARTECIPAZIONE MARCHE DRONE WEEK 28 NOVEMBRE - 1 E 2 DICEMBRE 2018 - ANCONA</t>
  </si>
  <si>
    <t>ASSOCIAZIONE TRA LE NOTE</t>
  </si>
  <si>
    <t>COMPARTECIPAZIONE SULLE NOTE DELLA FORTUNA 2 E 3 GIUGNO 2018 - FANO</t>
  </si>
  <si>
    <t>ASSOCIAZIONE VENTI CULTURA DI VENEZIA</t>
  </si>
  <si>
    <t>COMAPRTECIPAZIONE ALL'INIZIATIVA: DOCUMENTARIO PASSEGGIATE PATRIMONIALI 'L'IMPRESA E GENIUS LOCI' NEL CRATERE, COME MODELLI DI APLLICAZIONE DELLA CONVENZIONE DI fARO DEL CONSIGLIO D'EUROPA - 12 NOVEMBRE 2018 - MACERATA</t>
  </si>
  <si>
    <t>ASSOCIAZIONE 'VIANDANTI DEI SAPORI'</t>
  </si>
  <si>
    <t>INIZIATIVA SAPORI E AROMI D'AUTUNNO - XXXI EDIZIONE 18 E 25 NOVEMBRE 2018 - FANO MOSTRA MERCATO DI PRODOTTI TRADIZIONALI E TIPICI ENOGASTRONOMIA</t>
  </si>
  <si>
    <t>ASTRID SERVIZI SRL</t>
  </si>
  <si>
    <t>CIG ZA4272EC08 LIQUIDAZIONE BANCA DATI ARISTID 2019</t>
  </si>
  <si>
    <t>AUTOLINEE PORTESI SRL</t>
  </si>
  <si>
    <t>CIG Z422624117 NOLEGGIO 2 PULMAN CON AITUSTA PER IL SERVIZIO DI TRASPORTO STUDENTI E ACCOMPAGNATORI DALLE SEDI SCOLASTICHE ALLA MOLE VANVITELLIANA DI ANCONA E RITORNO GIORNATA DELLA PACE 2018-RIACCERTATA NELL'ESERCIZIO CON FPV 2019</t>
  </si>
  <si>
    <t>AUTORIMESSA R.M. SNC DI ZIZZO E PERRI</t>
  </si>
  <si>
    <t>AFFITTO POSTO AUTO IN GARAGE PER 6 GIORNI SALONE INTERNAZIONALE DEL LIBRO DI TORINO</t>
  </si>
  <si>
    <t>AUTOSTRADE PER L'ITALIA SPA</t>
  </si>
  <si>
    <t>CIG ZA221DC3C0 PAGAMENTO PEDAGGI AUTOSTRADALI MESE FEBBRAIO MARZO 2019</t>
  </si>
  <si>
    <t>AZIONE CATTOLICA ITALIANA</t>
  </si>
  <si>
    <t>COMPARTECIPAZIONE PRIMAVERA ARTIGIANI DI FUTURO ALLA RICERCA DEL PROPRIO POSTO NEL MONDO. XIII EDIZIONE DAL 13 AL 20 APRILE 2018 - JESI</t>
  </si>
  <si>
    <t>BANCA DI CREDITO COOPERATIVO PICENA</t>
  </si>
  <si>
    <t>VERSAMENTO CREDITORE PROCEDENTE PIGNORAMENTO 1/5 PRESSO TERZI DEBITORE BARTOLOMEI DANTE TRIBUNALE DI ANCONA ESECUZIONE ORDINANZA DI ASSEGNAZIONE N. 768/2014 R.G.E. DEL 02.10.2014 MESE DI APRILE</t>
  </si>
  <si>
    <t>BANDA MUSICALE DELLA CITTA'</t>
  </si>
  <si>
    <t>COMPARTECIPAZIONE A MANIFESTAZIONE MASSIGNANO IN NOTE - II EDIZIONE DAL 21 AL 23 LUGLIO 2018 MASSIGNANO</t>
  </si>
  <si>
    <t>BARTOCCI</t>
  </si>
  <si>
    <t>PRESTAZIONE PROF.LE OCCASIONALE IDEAZIONE E PROGETTAZIONE ARTISTICA DELLA CARTELLA D'ARTE, RELATIVI CONTENUTI E LOGO IMMAGINE PER STAND E ULTERIORI MATERIALI</t>
  </si>
  <si>
    <t>C.I.C.L.A.T. SOC. COOP.</t>
  </si>
  <si>
    <t>CIG 51911776C6 CANONE SERVIZIO DI PULIZIA MARZO 2019</t>
  </si>
  <si>
    <t>CIG 51911776C6 SERVIZIO DI FACCHINAGGIO PERIODO FEBBRAIO2019</t>
  </si>
  <si>
    <t>CIG 51911776C6  SERVIZIO DI FACCHINAGGIO PERIODO GENNAIO 2019</t>
  </si>
  <si>
    <t>C.S.G. FACILITY SOC. COOP</t>
  </si>
  <si>
    <t>CIG Z592624845 PULIZIA DA EFFETTUATE DOPO L'EVENTO GIORNATA DELLA PACE 2018-RIACCERTATA NELL'ESERCIZIO CON FPV 2019</t>
  </si>
  <si>
    <t>CAMERA DI COMMERCIO INDUSTRIA ARTIGIANATO E AGRICOLTURA DELLE MARCHE</t>
  </si>
  <si>
    <t>SPESE RELATIVE AL CONVEGNO 'DONNE E LAVORO NELLE MARCHE' 8 MARZO 2019</t>
  </si>
  <si>
    <t>CAPPONI</t>
  </si>
  <si>
    <t>PRESTAZIONE PROFESSIONALE OCCASIONE PROGETTAZIONE IMMAGINE COORDINATA DELLO STAND SALONE INTERNAZIONALE DEL LIBRO TORINO 2019</t>
  </si>
  <si>
    <t>CENTRO DI STUDI STORICI MACERATESI</t>
  </si>
  <si>
    <t>PATROCINIO E COMPARTECIPAZIONE PER L INIZIATIVA ANDAMENTO DEL CLIMA E FENOMENI METEROLOGICI DI RILIEVO NELLE MARCHE CENTRO MERIDIONALI</t>
  </si>
  <si>
    <t>CENTRO FAMIGLIA CONSULTORIO FAMILIARE</t>
  </si>
  <si>
    <t>RIMBORSO SPESE COMPARTECIPAZIONE E PATROCINIO INIZIATIVA QUALE FAMIGLIA 6 E 26 OTTOBRE 17 E 18 NOVEMBRE 2018 - SAN BENEDETTO DEL TRONTO</t>
  </si>
  <si>
    <t>CENTRO SPORTIVO ITALIANO COMITATO</t>
  </si>
  <si>
    <t>COMPARTECIPAZIONE ALL'INIZITIVA:DOVE OGNI MAGLIA HA UN'ANIMA - DAL 25 NOVEMBRE AL 31DICEMBRE 2018 - ASCOLI PICENO, SAN BENEDETTO DEL TRONTO E PIANE DI MORRO</t>
  </si>
  <si>
    <t>CIATTAGLIA ANDREA</t>
  </si>
  <si>
    <t>CIG Z1C25B9A8F FORNITURA DI QUOTIDIANI PER L'ATTIVITA' DELL'UFFICIO STAMPA PER IL PERIODO GEN./FEBB. 2019</t>
  </si>
  <si>
    <t>CIRCOLO ACLI G. BURRAI</t>
  </si>
  <si>
    <t>COMPARTECIPAZIONE CUCCU -RUN XIII EDIZIONE MEMORIAL G.BURRAI VIII EDIZIONE - 7 OTTOBRE2018 CUCCURANO DI FANO</t>
  </si>
  <si>
    <t>CLUB CINOFILO PROVINCIALE</t>
  </si>
  <si>
    <t>COMPARTECIPAZIONE PER L INIZIATIVA CAE-1 ED ESPOSIZIONE NAZIONALE CANINA</t>
  </si>
  <si>
    <t>COLIN &amp; PARTNERS SRL</t>
  </si>
  <si>
    <t>CIG Z60239EFF0 SERVIZIO DI DPO A FAVORE DELL'ASSEMBLEA PERIODO GENNAIO FEBBRAIO 2019</t>
  </si>
  <si>
    <t>CIG Z60239EFF0 FORNITURA SERVIZIO DI DATA PROTECTION OFFICER (DPO) PERIODO MARZO/MAGGIO 2019</t>
  </si>
  <si>
    <t>COLLABORATORI GABINETTO DI PRESIDENZA</t>
  </si>
  <si>
    <t>COMPENSO COLLABORATORI GABINETTO DI PRESIDENZAMESE DI MARZO 2019</t>
  </si>
  <si>
    <t>RIMBORSO SPESE MISSIONE APRILE 2019 DANIELE SALVI</t>
  </si>
  <si>
    <t>BONUS FISCALE DL 66/2014 COLLABORATORI GABINETTO MESE DI MARZO 2019</t>
  </si>
  <si>
    <t>COMITATO DI QUARTIERE VIALE MARCHE</t>
  </si>
  <si>
    <t>RIMBORSO SPESE COMPARTECIPAZIONE AD INIZIATIVA UNA SERA IN TEATRO CON MACCHINI - 27 OTTOBRE 2018 LORETO</t>
  </si>
  <si>
    <t>COMPONENTI CORECOM</t>
  </si>
  <si>
    <t>INDENNITA' DI FUNZIONE COMPONENTI CORECOM - ANNO 2019 -L.R. N. 8/2001, ART. 9, C.1 E 2 - MESE DI MARZO 2019</t>
  </si>
  <si>
    <t>RIMBORSI SPESE DI VIAGGIO PER SEDUTE DEL COMITATO N. 41 DEL 06/02/2019 - PRES. E VICE PRES. CORECOM L.R.N.8/2001, ART.9, C.4. - MESE DI MARZO 2019</t>
  </si>
  <si>
    <t>RIMBORSO SPESE AL PRESIDENTE PER L'ESERCIZIO DELL'INCARICO PERIODO GENNAIO-FEBBRAIO 2019 L.R. N.8/2001, ART. 9, C.4 - MESE DI MARZO 2019</t>
  </si>
  <si>
    <t>COMUNE ANCONA - ANCONA ENTRATE SRL</t>
  </si>
  <si>
    <t>TASSA DEI RIFIUTI (TARI) ANNO 2019 CARTA CONTABILE N. 32 DEL 15/05/2019</t>
  </si>
  <si>
    <t>COMUNE DI ANCONA</t>
  </si>
  <si>
    <t>LIQUIDAZIONE SECONDA QUOTA DELLE SPESE SOSTENUTE A TITOLO DI COMPARTECIPAZIONE DEL PROGETTO MIGLIORAMENTO DELLA VIVIBILITA' INTERNA ALLESTIMENTO DELLA PALESTRA</t>
  </si>
  <si>
    <t>COMUNE DI ASCOLI PICENO</t>
  </si>
  <si>
    <t>RIMBORSO SPESE PER COMPARTECIPAZIONE A SPETTACOLO TEATRALE 'EDERA VELENOSA'NOVEMBRE 2018</t>
  </si>
  <si>
    <t>COMUNE DI BELMONTE PICENO FM</t>
  </si>
  <si>
    <t>COMPARTECIPAZIONE ALL'INIZIATIVA:LE VIE DELLA MUSICA - III EDIZIONE DAL 13 LUGLIO AL 3 AGOSTO 2018 - BELMONTE PICENO</t>
  </si>
  <si>
    <t>COMUNE DI FANO</t>
  </si>
  <si>
    <t>RIMBORSO SPESE E PATROCINIO E COMPARTECIPAZIONE PER IL PROGRAMMA DI NIZIATIVE DEDICATE ALLA GIORNATA  INTERNAZONALE PER L ELIMINAZIONE DELLA VIOLENZA SULLE DONNE</t>
  </si>
  <si>
    <t>COMUNE DI FERMO</t>
  </si>
  <si>
    <t>COMPARTECIPAZIONE FERMO E PASTA FESTIVAL DELLA PASTA - DAL 28 AL 30 SETTEMBRE 2018 - FERMO</t>
  </si>
  <si>
    <t>COMUNE DI MACERATA</t>
  </si>
  <si>
    <t>SPESERELATIVE ALLA REALIZZAZIONE DEL PROGETTO OKUIKEUNA STORIA DI CINEMA E INTEGRAZIONE</t>
  </si>
  <si>
    <t>COMUNE DI MONTEGRANARO</t>
  </si>
  <si>
    <t>RASSEGNA MULTIDISCIPLINARE MATRIA NELLE PROVINCE DI FERMO E MACERATA - FEBBRAIO APRILE 2019</t>
  </si>
  <si>
    <t>COMUNE DI PORTO SAN GIORGIO</t>
  </si>
  <si>
    <t>TANTE STORIE TRA LE RIVE MARZO - MAGGIO 2018 PORTO SAN GIORGIO</t>
  </si>
  <si>
    <t>RIMBORSO SPESE PER COMPARTECIPAZIONE A MANIFESTAZIONE PORTO SAN GIORGIO TANTE STORIE TRA LE RIVE</t>
  </si>
  <si>
    <t>CONEROBUS SPA</t>
  </si>
  <si>
    <t>CIG Z81262464E NOLEGGIO CINQUE PULLMAN CON AUTISTA PER IL SERVIZIO TRASPORTO STUDENTI E ACCOMPAGNATORI DALLE SEDI SCLASTICHE ALLA MOLE VANVITELLIANA ANCONA E RITORNO GIORNATA PER LA PACE</t>
  </si>
  <si>
    <t>CONSIGLIERE BIANCANI ANDREA</t>
  </si>
  <si>
    <t>RIMBORSO SPESE PER MISSIONI A VERONA IL 16-17/02/2019 CONSIGLIERE BIANCANI ANDREA</t>
  </si>
  <si>
    <t>CONSIGLIERE BUSILACCHI GIANLUCA</t>
  </si>
  <si>
    <t>RIMBORSO SPESE PER MISSIONI A ROMA IL 15.01.2019 CONS. BUSILACCHI GIANLUCA</t>
  </si>
  <si>
    <t>CONSIGLIERE CARLONI MIRCO</t>
  </si>
  <si>
    <t>RIMBORSO SPESE PER MISSIONE A ROMA DEL 19/03/2019 E A PISA DEL 29-30/03/2019 CONS. CARLONI MIRCO</t>
  </si>
  <si>
    <t>CONSIGLIERE GIACINTI FRANCESCO</t>
  </si>
  <si>
    <t>RIMBORSO SPESE PER MISSIONE A ROMA DEL 23 MARZO 2019 CONS. GIACINTI FRANCESCO</t>
  </si>
  <si>
    <t>CONSIGLIERE GIANCARLI ENZO</t>
  </si>
  <si>
    <t>RIMBORSO SPESE PER MISSIONE A ROMA DEL 31.01.2019 CONS. GIANCARLI ENZO</t>
  </si>
  <si>
    <t>CONSIGLIERE MINARDI RENATO CLAUDIO</t>
  </si>
  <si>
    <t>RIMBORSO SPESE PER MISSIONI A MILANO DEL 10-12/02/2019 VICE PRESIDENTE MINARDI RENATO CLAUDIO</t>
  </si>
  <si>
    <t>CONSIGLIERE TALE' FEDERICO</t>
  </si>
  <si>
    <t>RIMBORSO SPESE PER MISSIONI A ROMA DEL 27-29/02/2019 CONSIGLIERE REGIONALE TALE FEDERICO</t>
  </si>
  <si>
    <t>CONSIGLIERE URBINATI FABIO</t>
  </si>
  <si>
    <t>RIMBORSO SPESE PER MISSIONI A ROMA  DEL 06-07/03/2019 CONSIGLIERE REGIONALE URBINATI FABIO</t>
  </si>
  <si>
    <t>CONSIGLIERI REGIONALI</t>
  </si>
  <si>
    <t>INDENNITA' DI CARICA DEI CONSIGLIERI ANNO  2019  MESE DI APRILE</t>
  </si>
  <si>
    <t>INDENNITA' DI FUNZIONE DEI CONSIGLIERI REGIONALI AANNO 2019</t>
  </si>
  <si>
    <t>PARTE FISSA DEL RIMBORSO DELLE SPESE PER L'ESERCIZIO DEL MANDATO ANNO 2019</t>
  </si>
  <si>
    <t>RIMBORSO SPESE PER ESERCIZIO MANDATO CONSIGLIERI REGIONALI PARTE VARIABILE PRESENZE DI MARZO 2019 MESE DI APRILE 2019</t>
  </si>
  <si>
    <t>CONSIP SPA</t>
  </si>
  <si>
    <t>CIG 7711494E26 CONTRIBUTO CONSIP PER ADESIONE A CONTRATTO QUADRO OPA SPC2</t>
  </si>
  <si>
    <t>CORALE POLIFONICA RIVIERA DELLE PALME</t>
  </si>
  <si>
    <t>COMPARTECIPAZIONE ALL'INIZIATIVA: DIPINGI UN CANTO 23 GIUGNO - 6 LUGLIO -31 LUGLIO 2018 SAN BENEDETTO DEL TRONTO</t>
  </si>
  <si>
    <t>CORO POLIFONICO G. GIOVANNINI</t>
  </si>
  <si>
    <t>PATROCINIO E COMPARTECIPAZIONE PER L INIZIATIVA STABAT MATER DI GIOACCHINO  ROSSINI - CONCERTO PER CORO E ORCHESTRA - 10 NOVEMBRE 2018 FERMIGNANO</t>
  </si>
  <si>
    <t>CORPO BANDISTICO CITTA' DI APPIGNANO DEL TRONTO</t>
  </si>
  <si>
    <t>COMPARTECIPAZIONE SECONDO RADUNO BANDISTICO 'LUIGI FIORAVANTI' - 8 LUGLIO 2018 - CITTA' DI APPIGNANO DEL TRONTO</t>
  </si>
  <si>
    <t>DELLA PERGOLA</t>
  </si>
  <si>
    <t>PRESTAZIONI PROFESSIONALI PER IL GIORNO DELLA MEMORIA 2019</t>
  </si>
  <si>
    <t>ECONOMO DEL CONSIGLIO REGIONALE MARCHE</t>
  </si>
  <si>
    <t>REINTEGRO FONDO ECONOMALE RENDICONTO MARZO 2019 SPESA ACQUISTO BENI RELATIVI ALLE SPESE DI RAPPRESENTANZA (CIG Z11275D5C4)</t>
  </si>
  <si>
    <t>RIMBORSO ALL ECONOMO ANTICIPO PER MISSIONE MAGGIO 2019 COLLABORATORE SALVI</t>
  </si>
  <si>
    <t>REINTEGRO FONDO ECONOMALE RENDICONTO MARZO 2019 SPESA ACQUISTO BENI DI CONSUMO ACCESSORI E COMPLEMENTI DI ARREDO</t>
  </si>
  <si>
    <t>REINTEGRO FONDO ECONOMALE RENDICONTO MARZO 2019 SPESE ACQUISTO PERIFERICHE (CIG Z94261B46F)</t>
  </si>
  <si>
    <t>RIMBORSO ANTICIPI CORRISPOSTI PER MISSIONI DEL PERSONALE DEL CONSIGLIO-ASSEMBLEA LEGISLATIVA REGIONALE PERIODO GEN./FEB. 2019</t>
  </si>
  <si>
    <t>RESTITUZIONE ANTICIPI PER MISSIONI CONS.RI MASTROVINCENZO ANTONIO A MONACO IL 20-21/02/2019 E MINARDI CLAUDIO IL 12-13/02/2019</t>
  </si>
  <si>
    <t>ERREBIAN S.P.A.</t>
  </si>
  <si>
    <t>CIG Z0E2706998 ACCORDO QUADRO CON UNICO OPERATORE ECONOMICO DELLA DURATA DI 36 MESI PER LA FORNITURA DI ARTICOLI DI CANCELLERIA PER GLI UFFICI CONSILIARI - AVVIO PROCEDURA</t>
  </si>
  <si>
    <t>CIG Z0E2706998 ACCORDO QUADRO CON UN UNICO OPERATORE ECONOMICO DELLA DURATA DI 36 MESI PER LA FORNITURA DI ARTICOLI DI CANCELLERIA PER GLI UFFICI CONSILIARI - AVVIO PROCEDURA</t>
  </si>
  <si>
    <t>EX CONSIGLIERI REGIONALI</t>
  </si>
  <si>
    <t>ASSEGNI VITALIZI AGLI EX CONSIGLIERI E LORO EREDI ANNO 2019 MESE DI APRILE 2019</t>
  </si>
  <si>
    <t>FASTWEB SPA</t>
  </si>
  <si>
    <t>PROROGA CONTRATTI ATTUATIVI CONVENZIONE CONSIP 'TELEFONIA FISSA E CONNETTIVITA' IP PER IL PERIODO DAL 01/01/2019 AL 31/03/2019</t>
  </si>
  <si>
    <t>CIG 3539814AE9 PROROGA CONTRATTI ATTUATIVI CONVENZIONE CONSIP 'TELEFONIA FISSA E CONNETTIVITA' IP PER IL PERIODO DAL 01/01/2019 AL 31/03/2019</t>
  </si>
  <si>
    <t>FERRARI GIOVANNI COMPUTERS SRL</t>
  </si>
  <si>
    <t>CIG ZDB272542D ACQUISTO DI 10 DISCHI SSD SAMSUNG EVO 860 DA 500 GB</t>
  </si>
  <si>
    <t>FINZI ROBERTO</t>
  </si>
  <si>
    <t>COMPENSO AL RELATORE  GIORNO DELLA MEMORIA 2019</t>
  </si>
  <si>
    <t>RICHIESTA DI RIMBORSO SELLE SPESE DI VIAGGIO AL RELATORE GIORNO DELLA MEMORIA 2019</t>
  </si>
  <si>
    <t>FLOREALE DEL PASSETTO DI SGALLA MINELLA</t>
  </si>
  <si>
    <t>CIG Z0726270EB COMPOSIZIONE FLOREALE GIORNATA DELLA PACE 2018-RIACCERTATA NELL'ESERCIZIO CON FPV 2019</t>
  </si>
  <si>
    <t>CIG ZEA27A0FDD FORNITURA DI OMAGGI FLOREALLI  PER CERIMONIA DI PREMAZIONE CONCORSO VALERIA SOLESIN</t>
  </si>
  <si>
    <t>FLY FISHERMAN CLUB CIRCOLO LEGAMBIENTE DI ASCOLI PICENO</t>
  </si>
  <si>
    <t>COMPARTECIPAZIONE ALL'INIZIAITVA IV ASCOLI FLY MEETING - 20 E 21OTTOBRE 2018 - ASCOLI PICENO</t>
  </si>
  <si>
    <t>FONDAZIONE DON CARLO GNOCCHI-CENTRO E. BIGNAMINI</t>
  </si>
  <si>
    <t>COMPARTECIPAZIONE FESTIVAL DELLA MUSICA IMPOSSIBILE - XII EDIZIONE 30 NOVEMBRE 2018 - FALCONARA M.MA</t>
  </si>
  <si>
    <t>FONDAZIONE DR. DANTE PALADINI ONLUS</t>
  </si>
  <si>
    <t>COMPARTECIPAZIONE ALL'INIZIATIVA LA GIOIA DEL CIBO ANCHE CON DISFAGIA - IX EDIZIONE - DICEMBRE 2017/APRILE 2018 - PIOBBICO LORETO E SENIGALLIA</t>
  </si>
  <si>
    <t>GERMANI</t>
  </si>
  <si>
    <t>CIG ZE32535B52 FORNITURA CAMICIE PERSONALE ADDETTO AI SERVIZI D AULA</t>
  </si>
  <si>
    <t>GIUFFRE' FRANCIS LEFEBVRE SPA</t>
  </si>
  <si>
    <t>CIG Z23272EF80 ACQUISTO ABBONAMENTO VBANCA DATI DEJURE E A RIVISTE ANNO 2019</t>
  </si>
  <si>
    <t>GRANDE SIMONE</t>
  </si>
  <si>
    <t>CIG Z41279D2A0 FORNITURA DI TARGHE PER CERIMONIA DI PREMAZIONE CONCORSO VALERIA SOLESIN</t>
  </si>
  <si>
    <t>GRUPPO MICOLOGICO NATURALISTICO</t>
  </si>
  <si>
    <t>RIMBORSO SPESE COMPARTECIPAZIONE MOSTRA REGIONALE DI MICOLOGIA E BOTANICA CITTA' DI ANCONA 2018 - XVII EDIZIONE - DAL 27 AL 30 OTTOBRE 2018 ANCONA</t>
  </si>
  <si>
    <t>GRUPPO STORICO CITTA' DI CORINALDO COMBUSTA REVIXI</t>
  </si>
  <si>
    <t>RIMBORSO SPESE COMPARTECIPAZONE MANIFESTAZIONE FESTA DEI FOLLI - VI EDIZIONE DAL 21 AL 25 APRILE 2018 - CORINALDO (AN)</t>
  </si>
  <si>
    <t>GRUPPO WOLTERS KLUWER - CEDAM</t>
  </si>
  <si>
    <t>CIG Z12272EDDC ACQUISTO DELL'ABBONAMENTO DELLA BANCA GIURIDICA SILVER LEGGI D'ITALIA</t>
  </si>
  <si>
    <t>GUERRATO SPA</t>
  </si>
  <si>
    <t>CIG 51911776C6 INTERVENTO EXTRACANONE IMPIANTO ELEVATORE DICEMBRE 2018</t>
  </si>
  <si>
    <t>CIG 51911776C6 CANONE GESTIONE SERVIZIO OPERATIVI BIMESTRE GENNAIO FEBBRAIO 2019</t>
  </si>
  <si>
    <t>GUNNEBO ITALIA SPA</t>
  </si>
  <si>
    <t>CIG ZB0276FD95 RIPARAZIONE TORNELLI</t>
  </si>
  <si>
    <t>IMMOBILIARE REGIONALE MARCHE - I.R.MA.</t>
  </si>
  <si>
    <t>QUOTA RISCALDAMENTO  1 E 2 TRIMESTRE E CONGUAGLIO 2018</t>
  </si>
  <si>
    <t>QUOTA MANUTENZIONE IMPIANTI TERMICI 1 E 2 TRIMESTRE 2018</t>
  </si>
  <si>
    <t>QUOTA MANUTENZIONE IMPIANTO ELETTRICI  1 E 2 TRIMESTRE 2018</t>
  </si>
  <si>
    <t>QUOTA MANUTENZIONE IMPIANTO IDRICO SANITARIO  GENNAIO APRILE 2018</t>
  </si>
  <si>
    <t>INPS SEDE DI ANCONA</t>
  </si>
  <si>
    <t>VERSAMENTO INPS SU COMPENSI FEBBRAIO 2019 COCOCO 2/3 CARICO ENTE CARTA CONTABILE N. 29 DEL 15/04/2019+</t>
  </si>
  <si>
    <t>VERSAMENTO INPS SU COMPENSI COCO FEBBRAIO 2019 1/3 CARICO DIPENDENTE CARTA CONTABILE N. 29 DEL 15/04/2019</t>
  </si>
  <si>
    <t>ISTITUTO COMPRENSIVO CARLO URBANI</t>
  </si>
  <si>
    <t>GIORNATA PER LA PACE 2018 - INTEGRAZIONE DELIBERAZIONE 697/2018-RIACCERTATA NELL'ESERCIZIO CON FPV 2019</t>
  </si>
  <si>
    <t>ISTITUTO DI VIGILANZA LA VEDETTA S.R.L.</t>
  </si>
  <si>
    <t>CIG 5749787A53 SERVIZIO DI VIGILANZA SEDE P.ZZA CAVOUR, 23 MARZO 2019</t>
  </si>
  <si>
    <t>ISTITUTO TECNICO PER GEOMETRI-IL PER TURISMO</t>
  </si>
  <si>
    <t>COMPARTECIPAZIONE E' LA COSTITUZIONE LA NOSTRA PATRIA - 20 APRILE 2018 - FERMO</t>
  </si>
  <si>
    <t>KORA SISTEMI INFORMATICI S.R.L.</t>
  </si>
  <si>
    <t>CIG Z38285F253 SERVIZI CARE PACK PER IL SUPPORTO HARDWARE CORE SWICTCH ANNUALITA' LUGLIO 2019/GIUGNO 2020 CIG Z38285F253</t>
  </si>
  <si>
    <t>LABBATE MARCO</t>
  </si>
  <si>
    <t>COMPENSO AL RELATORE GIORNO DELLA MEMORIA 2019</t>
  </si>
  <si>
    <t>RICHIESTA DI RIMBORSO CHILOMETRICO DELLE SPESE DI VIAGGIO CON PROPRIO DEL RELATORE GIORNO DELLA MEMORIA 2019</t>
  </si>
  <si>
    <t>LEASE PLAN ITALIA SPA</t>
  </si>
  <si>
    <t>CIG ZCF1E2C10D NOLEGGIO SENZA CONDUCENTE DI N. 1 AUTOVETTURA LIQUIDAZIONE FORNITURA PNEUMATICO</t>
  </si>
  <si>
    <t>MAFFEI EMANUELE</t>
  </si>
  <si>
    <t>INDENNITA' DI FUNZIONE COMPONENTI CORECOM MAFFEI EMANUELE L.R.N.8/2001, ART.9, C.2 - MESE DI MARZO 2019</t>
  </si>
  <si>
    <t>RIMBORSO SPESE DI VIAGGIO SEDUTE COMPONENTE CORECOM MAFFEI EMANUELE - L.R. N.8/2001, ART. 9, C.4 (SEDUTA 41(</t>
  </si>
  <si>
    <t>RIMBORSO SPESE MISSIONE COMPONENTE CORECOM MAFFEI EMANUELE (ROMA 12/02/2019)</t>
  </si>
  <si>
    <t>MAGGIOLI SPA</t>
  </si>
  <si>
    <t>PAGAMENTO PARTECIPAZIONE CORSO DI FORMAZIONE PER DIPENDENTI AUTORIZZATI DEL CONSIGLIO-ASSEMBLEA LEGISLATIVA REGIONALE</t>
  </si>
  <si>
    <t>CIG Z2F2733277 FORNITURA ABBONAMENTI  A RIVISTE E BANCHE DATI DESTINATI ALLA BIBLIOTECA DEL CONSIGLIO</t>
  </si>
  <si>
    <t>MARCO MARCHETTI</t>
  </si>
  <si>
    <t>CIG Z322750018 FORNITURA E ACQUISTO RUOTE GOMMATE PER SEDUTE AULA CONSILIARE</t>
  </si>
  <si>
    <t>NOTARI PAOLO</t>
  </si>
  <si>
    <t>GIORNATA PER LA PACE 2018 COMPENSO PER COORDINAMENTO E CONDUZIONE EVENTO RIACCERTATA NELL'ESERCIZIO CON FPV 2019</t>
  </si>
  <si>
    <t>OMPHALOS RETE</t>
  </si>
  <si>
    <t>COMPARTECIPAZIONE OMPHALOS HALF MARATHON II EDIZIONE - 8 APRILE 2017 - MONDOLFO</t>
  </si>
  <si>
    <t>ONLUS FANPIA FAMIGLIE NEUROPSICHIATRIA INFANZIA ADOLESCENZA</t>
  </si>
  <si>
    <t>COMPARTECIPAZIONE DEL CONTRIBUTO RELATIVO ALL'INIZIAITVA ANCONA CANTA DONNA 2019 - ANCONA 8 MARZO 2019</t>
  </si>
  <si>
    <t>PARCHEGGI ITALIA S.P.A.</t>
  </si>
  <si>
    <t>CIG Z9A26F81B3 SERVIZIO DI PARCHEGGIO  MARZO/DICEMBRE 2019</t>
  </si>
  <si>
    <t>PAREDES ITALIA SPA</t>
  </si>
  <si>
    <t>CIG Z2B22CCB64 SERVIZIO NOLEGGIO APPARECCHIATURE IGIENICO - SANITARIE</t>
  </si>
  <si>
    <t>PERLA SARDELLA</t>
  </si>
  <si>
    <t>LIQUIDAZIONE A FAVORE DI PERLA SARDELLA DEL PREMIO VALERIA SOESIN 2018 PER UN SOGGETTO AUDIOVISIVO SULLE PARI OPPORTUNITA' TRA UOMO E DONNA</t>
  </si>
  <si>
    <t>PIERSANTI CLAUDIO</t>
  </si>
  <si>
    <t>PRESTAZIONE PROF.LE OCCASIONALE PER IDEAZIONE E PROGETTAZIONE ARTISTICA DELLA CARTELLA D'ARTE, RELATIVI CONTENUTI  E LOGO-IMMAGINE PER STAND E ULTERIORIMATERIALI SALONE INT.LE DEL LIBRI DI TORINO 2019</t>
  </si>
  <si>
    <t>PRESIDENTE MASTROVINCENZO ANTONIO</t>
  </si>
  <si>
    <t>RIMOBRSO SPESE PER MISSIONI A ROMA 10.01.2019  E 01.02.2019 PRESIDENTE MASTROVINVENZO ANTONIO</t>
  </si>
  <si>
    <t>RIMBORSO SPESE PER MISSIONE A MONACO DEL 20-21/02/2019 PRESIDENTE MASTROVINCENZO ANTONIO</t>
  </si>
  <si>
    <t>PRINTING SRLS</t>
  </si>
  <si>
    <t>CIG ZED2754425 AFFIDAMENTO PER MANUTENZIONE ORDINARIA DEI MACCHINARI IN USO AL CENTRO STAMPA DI ASEMBLEA</t>
  </si>
  <si>
    <t>PRO LOCO CAGLI</t>
  </si>
  <si>
    <t>COMPARTECIPAZIONE CAGLI DELLE  MUSICHE - XXIII EDIZIONE - 18 AGOSTO 2018 CAGLI</t>
  </si>
  <si>
    <t>PRO LOCO SERRAVALLE DI CARDA E M. NERONE</t>
  </si>
  <si>
    <t>COMPARTECIPAZIONE ALL'INIZIATIVA:PASSIO - 39 EDIZIONE 30 MARZO 2018 - SERRAVALLE DI CARDA (PU)</t>
  </si>
  <si>
    <t>PURPLE SPV S.R.L.</t>
  </si>
  <si>
    <t>VERSAMENTO CREDITORE PRECEDENTE PER PIGN. 1/5 P TERZI DEBITORE MARCOZZI JESSICA ORDINANZA ASSEGNAZIONE G.E. TRIBUNALE DI FERMO MESE DI APRILE 2019</t>
  </si>
  <si>
    <t>RAFFAELLO HOTEL SRL</t>
  </si>
  <si>
    <t>SPESE RELATIVE ALLA PRESENTAZIONE DEL LIBRO 'LE STELLE DI LAMPEDUSA' DEL 24 FEBBRAIO 2019</t>
  </si>
  <si>
    <t>RAPOLLA MORENA</t>
  </si>
  <si>
    <t>SPESE RELATIVE AL SEMINARIO 'DONNE ED EUROPA' 11/03/2019</t>
  </si>
  <si>
    <t>REDATTORE SOCIALE SRL</t>
  </si>
  <si>
    <t>REGIONE MARCHE - GIUNTA REGIONALE</t>
  </si>
  <si>
    <t>TRIBUTO IRAP SU IDNENNITA' DI CARICA, DI FUNZIONE DEI CONSIGLIERI SUI VITALIZI DEGLI EX CONSIGLIERI REGIONALI MESE DI MARZO 2019 CARTA CONTABILE N. 21 DEL 15/04/2019</t>
  </si>
  <si>
    <t>TRIBUTO IRAP SU COMPENSI COLLABORATORI DI GABINETTO DI FEBBRAIO LIQUIDATI A MARZO 2019 CARTA CONTABILE N. 28 DEL 15/04/2019</t>
  </si>
  <si>
    <t>TRIBUTO IRAP SI RIMBORSO SPESE DI VIAGGIO DEI COMPONENTI DEL CORECOM MARZO 2019 CARTA CONTABILE 23 DEL 15/04/2019</t>
  </si>
  <si>
    <t>RIMBORSO SPESE PER MISSIONI DEL PERSONALE DEL OCNSIGLIO ASSEMBLEA LEGISLATIVA REGIONALE GENNAIO -FEBBRAIO 2019</t>
  </si>
  <si>
    <t>LIQUIDAZIONE LAVORO STRAORDINARIO A PERSONALE DEL CONSIGLIO ASSEMBLEA LEGISLATIVA REGIONALE PERIODO OTTOBRE DICEMBRE 2018 E CONGUAGLIO TARIFFE NUOVE PROGRESSIONI ORIZZONTALI</t>
  </si>
  <si>
    <t>RIMBORSO AL BILANCIO DELLA REGIONE DELLE QUOTE RISORSE DECENTRATE 2017 PERSONALE DIRIGENTE FONDO DI POSIZIONE E RISULTATO DELLA DIRIGENZA A TEMPO INDERMINATO PFV 2018</t>
  </si>
  <si>
    <t>RIMBORSO AL BILANCIO DELLA REGIONE DELLE QUOTE RISORSE DECENTRATE 2017 FONDO PER POSIZIONEN E RISULTATO DELLA DIRIGENZA A TEMPO DETERMINATO PFV 2018</t>
  </si>
  <si>
    <t>RIMBORSO AL BILANCIO DELLA REGIONE DELLA QUOTE RISORSE DECENTRATE 2017 PERSONALE DIRIGENTE FONDO DI POSIZIONE E RISULTATO DELLA DIRIGENZA IN COMANDO FPV 2018</t>
  </si>
  <si>
    <t>RIMBORSO AL BILANCIO DELLA REGIONE AMRCHE DEGLI ONERI RIFLESSI OBBLIGATORI SULLE COMPETENZE DEL PERSONALE FPV 2018</t>
  </si>
  <si>
    <t>RIMBORSO AL BILANCIO DELLA REGIONE DEL TRIBUTO IRAP SUL PERSONALE INTERNO ED ESTERNO FPV 2018</t>
  </si>
  <si>
    <t>VERSAMENTO QUOTA ABBONAMENTO COLLABORATORE FATTORI MARZO 2019</t>
  </si>
  <si>
    <t>CONTRIBUTI TRATTAMENTO PREVIDENZIALE SISTEMA CONTRIBUTIVO ANNO 2019 MESE DI APRILE</t>
  </si>
  <si>
    <t>RIBATUR SRL</t>
  </si>
  <si>
    <t>CIG Z8C23DE0EF SERVIZIO DI MANUTENZIONE E ASSISTENZA TECNICA PARCO FOTOCOPIATRICI DELL'ASSEMBLEA GENNAIO/MARZO 2019</t>
  </si>
  <si>
    <t>SALVADORI AUTOLINEE SRL</t>
  </si>
  <si>
    <t>NOLEGGIO DI UN PULLMAN DA 23 POSTI, CON AUTISTA, PER TRASPORTO STUDENTI DA FANO, PARTECIPANTI AL CONSIGLIO REGIONALE APERTO IL 19 FEBBRAIO GIORNO DEL RICORDO 2019</t>
  </si>
  <si>
    <t>SECURLIFE SNC DI ROMANDINI M. E ANGELINI M.</t>
  </si>
  <si>
    <t>CIG ZE91C9E6EF SERVIZIO DI MANUTENZIONE IMPIANTO VIDEOCONFERENZA DELL'AULA ASSEMBLEARE - APRILE/GIUGNO 2019</t>
  </si>
  <si>
    <t>SERENISSIMA RISTORAZIONE SPA</t>
  </si>
  <si>
    <t>CIG Z7B26E02CE SERVIZIO DI REFEZIONE RISTORO MARZO APRILE 2019</t>
  </si>
  <si>
    <t>SIAE SOC.IT.AUTORI ED EDITORI</t>
  </si>
  <si>
    <t>GIORNATA DELLA PACE 2018-RIACCERTATA NELL'ESERCIZIO CON FPV 2019</t>
  </si>
  <si>
    <t>SPESE RELATIVE AL PROGETTO CULTURALE CONCERNENTE LA MESSA IN SCENA DELLO SPETTACOLO TEATRALE 'LINGUA IGNOTA'</t>
  </si>
  <si>
    <t>SOCIETA' EDITRICE IL MULINO S.P.A.</t>
  </si>
  <si>
    <t>CENTRO DOCUMENTAZIONE E BIBLIOTECA LIQUIDAZIONE MULINO ABBONAMENTO RIVISTE ANNO 2019</t>
  </si>
  <si>
    <t>START SPA</t>
  </si>
  <si>
    <t>CIG ZF22624468 NOLEGGIO DI UN PULLMAN CON AUTISTA PER IL SERVIZIO DI TRASPORTO DI STUDENTI E ACCOMPAGNATORI DALLE SEDI SCOLASTICHE ALLA MOLE VANVITELLIANA DI ANCONA RITORNOGIORNATA DELLA PACE 2018-RIACCERTATA NELL'ESERCIZIO CON FPV 2019</t>
  </si>
  <si>
    <t>SURETE' SRL</t>
  </si>
  <si>
    <t>CIG 5749787A53 SERVIZIO DI VIGILANZA PRESSO LA SEDE DI PIAZZA CAVOUR, 23 E AULA CONSILIARE - MARZO 2019</t>
  </si>
  <si>
    <t>TDP MARCHE S.R.L.</t>
  </si>
  <si>
    <t>CIG Z7121730CE  SERVIZIO DI MANUTENZIONE ORDINARIA HARDWARE E SOFTWARE DEI TERMINALI DI CONTROLLO DEGLI ACCESSI ACCESSI DI MARZO MAGGIO 2019</t>
  </si>
  <si>
    <t>TELECOM ITALIA S.P.A.-TIM SPA</t>
  </si>
  <si>
    <t>CIG 62509249A9 CONVENZIONE CONSIP TELEFONIA MOBILE 6 SPESE UTENZE MOBILI UFFICI DI PRESIDENZA FEBBRAIO MARZO 2019</t>
  </si>
  <si>
    <t>CIG 765531234F ADESIONE ALLA CONVENZIONE CONSIP SPC CLOUD LOTTO 1 PER FORNITURA DI SERVIZI-RIACCERTATA NELL'ESERCIZIO CON FPV 2019</t>
  </si>
  <si>
    <t>TELEPASS SPA</t>
  </si>
  <si>
    <t>CIG ZA221DC3C0 SERVIZIO PEDAGGI AUTOSTRADALI</t>
  </si>
  <si>
    <t>UNIONE NAZIONALE SEGRETARI COMUNALI E PROVINCIALI ASSOCIAZIONE CULTURALE</t>
  </si>
  <si>
    <t>FORNITURA ABBONAMENTI  A RIVISTE E BANCHE DATI DESTINATI ALLA BIBLIOTECA DEL CONSIGLIO NOTIZIARIO</t>
  </si>
  <si>
    <t>UNIVERSITA' DEGLI STUDI DI CAMERINO</t>
  </si>
  <si>
    <t>COMPARTECIPAZIONE UN MODELLO DI SVILUPPO PLURISECOLARE ECONOMIA INTEGRATA E VOCQAZIONE MANIFATTURIERA NELL'APPENNINO  CENTRALE TRA MEMORIA STORICA RECUPERO 19 E 20 OTTOBRE 2018 CAMERINO</t>
  </si>
  <si>
    <t>UNIVERSITA' POLITECNICA DELLE MARCHE</t>
  </si>
  <si>
    <t>QUOTA DELLA SPESA RELATIVA AL CORSO DI FORMAZIONE LEADERSHIP FEMMINILE E CHANGE MANAGMENT NELLA PUBBLICA AMMINISTRAZIONE</t>
  </si>
  <si>
    <t>VALSECCHI CANCELLERIA</t>
  </si>
  <si>
    <t>CIG ZCA278C79B FORNITURA CARTA PER FOTOCOPIE</t>
  </si>
  <si>
    <t>VEDETTA 2 MONDIALPOL S.P.A.</t>
  </si>
  <si>
    <t>CIG 5749787A53 SERVIZIO DI VIGILANZA E TELEVIGILANZA SEDE  CONSILIARE MARZO 2019</t>
  </si>
  <si>
    <t>VIAMAMELI SRL</t>
  </si>
  <si>
    <t>IMPEGNO E LIQUIDAZIONE DELLE SPESE RELATIVE ALLA PRESENTAZIONE DEL LIBRO 'LE STELLE DI LAMPEDUSA' DEL 24 FEBBRAIO 2019</t>
  </si>
  <si>
    <t>VIAN GIOVANNI</t>
  </si>
  <si>
    <t>RIMBORSO SPESE DI VIAGGIO AL RELATORE GIORNO DELLA MEMORIA 2019</t>
  </si>
  <si>
    <t>VILLA MONTOTTO S.R.L.</t>
  </si>
  <si>
    <t>CIG Z542775780 ORGANIZZAZIONE DEL SEMINARIO 'DONNE ED EUROPA' E ALTRE INIZIATIVE - MARZO 2019</t>
  </si>
  <si>
    <t>XEROX S.P.A.</t>
  </si>
  <si>
    <t>CIG Z242004489 SERVIZIO ASSISTENZA TECNICA MACCHINE FOTOCOPIATRICI CENTRO STAMPA GENNAIO/MARZO 2019</t>
  </si>
  <si>
    <t xml:space="preserve">totale generale </t>
  </si>
  <si>
    <t>CIG DERIVATO 7605768E4B (EX 741779808F) ADESIONE CONVENZIONE CONSIP TELEFONIA MOBILE 6 SVILUPPO INTEGRAZIONE SOFTWARE GESTIONE SEDUTE DELL ASSEMBLEA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</si>
</sst>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vertical="justify" wrapText="1"/>
    </xf>
    <xf numFmtId="0" fontId="0" fillId="0" borderId="0" xfId="0" applyAlignment="1">
      <alignment vertical="justify" wrapText="1"/>
    </xf>
    <xf numFmtId="4" fontId="0" fillId="0" borderId="10" xfId="0" applyNumberFormat="1" applyBorder="1"/>
    <xf numFmtId="4" fontId="0" fillId="0" borderId="0" xfId="0" applyNumberFormat="1"/>
    <xf numFmtId="0" fontId="0" fillId="0" borderId="10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1" xfId="0" applyBorder="1" applyAlignment="1">
      <alignment vertical="justify" wrapText="1"/>
    </xf>
    <xf numFmtId="4" fontId="0" fillId="0" borderId="11" xfId="0" applyNumberFormat="1" applyBorder="1"/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4"/>
  <sheetViews>
    <sheetView tabSelected="1" workbookViewId="0">
      <pane ySplit="1" topLeftCell="A347" activePane="bottomLeft" state="frozen"/>
      <selection pane="bottomLeft" activeCell="E351" sqref="E351"/>
    </sheetView>
  </sheetViews>
  <sheetFormatPr defaultRowHeight="14.4" x14ac:dyDescent="0.3"/>
  <cols>
    <col min="1" max="1" width="9.33203125" style="6" customWidth="1"/>
    <col min="2" max="2" width="39.109375" style="2" customWidth="1"/>
    <col min="3" max="3" width="8.88671875" style="6"/>
    <col min="4" max="4" width="9.44140625" style="6" customWidth="1"/>
    <col min="5" max="5" width="60.21875" style="2" customWidth="1"/>
    <col min="6" max="7" width="8.88671875" style="6"/>
    <col min="8" max="9" width="13.109375" style="4" bestFit="1" customWidth="1"/>
  </cols>
  <sheetData>
    <row r="1" spans="1:9" ht="47.4" thickBot="1" x14ac:dyDescent="0.3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3" t="s">
        <v>8</v>
      </c>
    </row>
    <row r="2" spans="1:9" ht="28.8" x14ac:dyDescent="0.3">
      <c r="A2" s="7">
        <v>2019</v>
      </c>
      <c r="B2" s="8" t="s">
        <v>9</v>
      </c>
      <c r="C2" s="7">
        <v>101105</v>
      </c>
      <c r="D2" s="7">
        <v>9</v>
      </c>
      <c r="E2" s="8" t="s">
        <v>10</v>
      </c>
      <c r="F2" s="7">
        <v>2018</v>
      </c>
      <c r="G2" s="7">
        <v>673</v>
      </c>
      <c r="H2" s="9">
        <v>700</v>
      </c>
      <c r="I2" s="9"/>
    </row>
    <row r="3" spans="1:9" x14ac:dyDescent="0.3">
      <c r="A3" s="5"/>
      <c r="B3" s="1" t="s">
        <v>11</v>
      </c>
      <c r="C3" s="5"/>
      <c r="D3" s="5"/>
      <c r="E3" s="1"/>
      <c r="F3" s="5"/>
      <c r="G3" s="5"/>
      <c r="H3" s="3"/>
      <c r="I3" s="3">
        <f>SUM(H2)</f>
        <v>700</v>
      </c>
    </row>
    <row r="4" spans="1:9" ht="43.2" x14ac:dyDescent="0.3">
      <c r="A4" s="5">
        <v>2019</v>
      </c>
      <c r="B4" s="1" t="s">
        <v>12</v>
      </c>
      <c r="C4" s="5">
        <v>101160</v>
      </c>
      <c r="D4" s="5">
        <v>4</v>
      </c>
      <c r="E4" s="1" t="s">
        <v>13</v>
      </c>
      <c r="F4" s="5">
        <v>2019</v>
      </c>
      <c r="G4" s="5">
        <v>272</v>
      </c>
      <c r="H4" s="3">
        <v>850</v>
      </c>
      <c r="I4" s="3"/>
    </row>
    <row r="5" spans="1:9" x14ac:dyDescent="0.3">
      <c r="A5" s="5"/>
      <c r="B5" s="1" t="s">
        <v>11</v>
      </c>
      <c r="C5" s="5"/>
      <c r="D5" s="5"/>
      <c r="E5" s="1"/>
      <c r="F5" s="5"/>
      <c r="G5" s="5"/>
      <c r="H5" s="3"/>
      <c r="I5" s="3">
        <f>SUM(H4)</f>
        <v>850</v>
      </c>
    </row>
    <row r="6" spans="1:9" ht="28.8" x14ac:dyDescent="0.3">
      <c r="A6" s="5">
        <v>2019</v>
      </c>
      <c r="B6" s="1" t="s">
        <v>14</v>
      </c>
      <c r="C6" s="5">
        <v>990171</v>
      </c>
      <c r="D6" s="5">
        <v>4</v>
      </c>
      <c r="E6" s="1" t="s">
        <v>15</v>
      </c>
      <c r="F6" s="5">
        <v>2019</v>
      </c>
      <c r="G6" s="5">
        <v>4</v>
      </c>
      <c r="H6" s="3">
        <v>16097.25</v>
      </c>
      <c r="I6" s="3"/>
    </row>
    <row r="7" spans="1:9" ht="28.8" x14ac:dyDescent="0.3">
      <c r="A7" s="5">
        <v>2019</v>
      </c>
      <c r="B7" s="1" t="s">
        <v>14</v>
      </c>
      <c r="C7" s="5">
        <v>990171</v>
      </c>
      <c r="D7" s="5">
        <v>5</v>
      </c>
      <c r="E7" s="1" t="s">
        <v>16</v>
      </c>
      <c r="F7" s="5">
        <v>2019</v>
      </c>
      <c r="G7" s="5">
        <v>5</v>
      </c>
      <c r="H7" s="3">
        <v>264035.5</v>
      </c>
      <c r="I7" s="3"/>
    </row>
    <row r="8" spans="1:9" ht="43.2" x14ac:dyDescent="0.3">
      <c r="A8" s="5">
        <v>2019</v>
      </c>
      <c r="B8" s="1" t="s">
        <v>14</v>
      </c>
      <c r="C8" s="5">
        <v>990171</v>
      </c>
      <c r="D8" s="5">
        <v>6</v>
      </c>
      <c r="E8" s="1" t="s">
        <v>17</v>
      </c>
      <c r="F8" s="5">
        <v>2019</v>
      </c>
      <c r="G8" s="5">
        <v>6</v>
      </c>
      <c r="H8" s="3">
        <v>4486.38</v>
      </c>
      <c r="I8" s="3"/>
    </row>
    <row r="9" spans="1:9" ht="28.8" x14ac:dyDescent="0.3">
      <c r="A9" s="5">
        <v>2019</v>
      </c>
      <c r="B9" s="1" t="s">
        <v>14</v>
      </c>
      <c r="C9" s="5">
        <v>990171</v>
      </c>
      <c r="D9" s="5">
        <v>7</v>
      </c>
      <c r="E9" s="1" t="s">
        <v>18</v>
      </c>
      <c r="F9" s="5">
        <v>2019</v>
      </c>
      <c r="G9" s="5">
        <v>7</v>
      </c>
      <c r="H9" s="3">
        <v>352</v>
      </c>
      <c r="I9" s="3"/>
    </row>
    <row r="10" spans="1:9" x14ac:dyDescent="0.3">
      <c r="A10" s="5"/>
      <c r="B10" s="1" t="s">
        <v>11</v>
      </c>
      <c r="C10" s="5"/>
      <c r="D10" s="5"/>
      <c r="E10" s="1"/>
      <c r="F10" s="5"/>
      <c r="G10" s="5"/>
      <c r="H10" s="3"/>
      <c r="I10" s="3">
        <f>SUM(H6:H9)</f>
        <v>284971.13</v>
      </c>
    </row>
    <row r="11" spans="1:9" ht="28.8" x14ac:dyDescent="0.3">
      <c r="A11" s="5">
        <v>2019</v>
      </c>
      <c r="B11" s="1" t="s">
        <v>19</v>
      </c>
      <c r="C11" s="5">
        <v>990271</v>
      </c>
      <c r="D11" s="5">
        <v>9</v>
      </c>
      <c r="E11" s="1" t="s">
        <v>20</v>
      </c>
      <c r="F11" s="5">
        <v>2019</v>
      </c>
      <c r="G11" s="5">
        <v>22</v>
      </c>
      <c r="H11" s="3">
        <v>3163.67</v>
      </c>
      <c r="I11" s="3"/>
    </row>
    <row r="12" spans="1:9" x14ac:dyDescent="0.3">
      <c r="A12" s="5"/>
      <c r="B12" s="1" t="s">
        <v>11</v>
      </c>
      <c r="C12" s="5"/>
      <c r="D12" s="5"/>
      <c r="E12" s="1"/>
      <c r="F12" s="5"/>
      <c r="G12" s="5"/>
      <c r="H12" s="3"/>
      <c r="I12" s="3">
        <f>SUM(H11)</f>
        <v>3163.67</v>
      </c>
    </row>
    <row r="13" spans="1:9" ht="28.8" x14ac:dyDescent="0.3">
      <c r="A13" s="5">
        <v>2019</v>
      </c>
      <c r="B13" s="1" t="s">
        <v>21</v>
      </c>
      <c r="C13" s="5">
        <v>103103</v>
      </c>
      <c r="D13" s="5">
        <v>5</v>
      </c>
      <c r="E13" s="1" t="s">
        <v>22</v>
      </c>
      <c r="F13" s="5">
        <v>2019</v>
      </c>
      <c r="G13" s="5">
        <v>27</v>
      </c>
      <c r="H13" s="3">
        <v>2733.56</v>
      </c>
      <c r="I13" s="3"/>
    </row>
    <row r="14" spans="1:9" x14ac:dyDescent="0.3">
      <c r="A14" s="5"/>
      <c r="B14" s="1" t="s">
        <v>11</v>
      </c>
      <c r="C14" s="5"/>
      <c r="D14" s="5"/>
      <c r="E14" s="1"/>
      <c r="F14" s="5"/>
      <c r="G14" s="5"/>
      <c r="H14" s="3"/>
      <c r="I14" s="3">
        <f>SUM(H13)</f>
        <v>2733.56</v>
      </c>
    </row>
    <row r="15" spans="1:9" ht="28.8" x14ac:dyDescent="0.3">
      <c r="A15" s="5">
        <v>2019</v>
      </c>
      <c r="B15" s="1" t="s">
        <v>23</v>
      </c>
      <c r="C15" s="5">
        <v>101160</v>
      </c>
      <c r="D15" s="5">
        <v>3</v>
      </c>
      <c r="E15" s="1" t="s">
        <v>24</v>
      </c>
      <c r="F15" s="5">
        <v>2019</v>
      </c>
      <c r="G15" s="5">
        <v>358</v>
      </c>
      <c r="H15" s="3">
        <v>246.5</v>
      </c>
      <c r="I15" s="3"/>
    </row>
    <row r="16" spans="1:9" x14ac:dyDescent="0.3">
      <c r="A16" s="5"/>
      <c r="B16" s="1" t="s">
        <v>11</v>
      </c>
      <c r="C16" s="5"/>
      <c r="D16" s="5"/>
      <c r="E16" s="1"/>
      <c r="F16" s="5"/>
      <c r="G16" s="5"/>
      <c r="H16" s="3"/>
      <c r="I16" s="3">
        <f>SUM(H15)</f>
        <v>246.5</v>
      </c>
    </row>
    <row r="17" spans="1:9" ht="43.2" x14ac:dyDescent="0.3">
      <c r="A17" s="5">
        <v>2019</v>
      </c>
      <c r="B17" s="1" t="s">
        <v>25</v>
      </c>
      <c r="C17" s="5">
        <v>101105</v>
      </c>
      <c r="D17" s="5">
        <v>9</v>
      </c>
      <c r="E17" s="1" t="s">
        <v>26</v>
      </c>
      <c r="F17" s="5">
        <v>2018</v>
      </c>
      <c r="G17" s="5">
        <v>128</v>
      </c>
      <c r="H17" s="3">
        <v>741</v>
      </c>
      <c r="I17" s="3"/>
    </row>
    <row r="18" spans="1:9" x14ac:dyDescent="0.3">
      <c r="A18" s="5"/>
      <c r="B18" s="1" t="s">
        <v>11</v>
      </c>
      <c r="C18" s="5"/>
      <c r="D18" s="5"/>
      <c r="E18" s="1"/>
      <c r="F18" s="5"/>
      <c r="G18" s="5"/>
      <c r="H18" s="3"/>
      <c r="I18" s="3">
        <f>SUM(H17)</f>
        <v>741</v>
      </c>
    </row>
    <row r="19" spans="1:9" ht="28.8" x14ac:dyDescent="0.3">
      <c r="A19" s="5">
        <v>2019</v>
      </c>
      <c r="B19" s="1" t="s">
        <v>27</v>
      </c>
      <c r="C19" s="5">
        <v>101105</v>
      </c>
      <c r="D19" s="5">
        <v>9</v>
      </c>
      <c r="E19" s="1" t="s">
        <v>28</v>
      </c>
      <c r="F19" s="5">
        <v>2018</v>
      </c>
      <c r="G19" s="5">
        <v>668</v>
      </c>
      <c r="H19" s="3">
        <v>500</v>
      </c>
      <c r="I19" s="3"/>
    </row>
    <row r="20" spans="1:9" x14ac:dyDescent="0.3">
      <c r="A20" s="5"/>
      <c r="B20" s="1" t="s">
        <v>11</v>
      </c>
      <c r="C20" s="5"/>
      <c r="D20" s="5"/>
      <c r="E20" s="1"/>
      <c r="F20" s="5"/>
      <c r="G20" s="5"/>
      <c r="H20" s="3"/>
      <c r="I20" s="3">
        <f>SUM(H19)</f>
        <v>500</v>
      </c>
    </row>
    <row r="21" spans="1:9" ht="28.8" x14ac:dyDescent="0.3">
      <c r="A21" s="5">
        <v>2019</v>
      </c>
      <c r="B21" s="1" t="s">
        <v>29</v>
      </c>
      <c r="C21" s="5">
        <v>101105</v>
      </c>
      <c r="D21" s="5">
        <v>9</v>
      </c>
      <c r="E21" s="1" t="s">
        <v>30</v>
      </c>
      <c r="F21" s="5">
        <v>2018</v>
      </c>
      <c r="G21" s="5">
        <v>548</v>
      </c>
      <c r="H21" s="3">
        <v>700</v>
      </c>
      <c r="I21" s="3"/>
    </row>
    <row r="22" spans="1:9" x14ac:dyDescent="0.3">
      <c r="A22" s="5"/>
      <c r="B22" s="1" t="s">
        <v>11</v>
      </c>
      <c r="C22" s="5"/>
      <c r="D22" s="5"/>
      <c r="E22" s="1"/>
      <c r="F22" s="5"/>
      <c r="G22" s="5"/>
      <c r="H22" s="3"/>
      <c r="I22" s="3">
        <f>SUM(H21)</f>
        <v>700</v>
      </c>
    </row>
    <row r="23" spans="1:9" ht="28.8" x14ac:dyDescent="0.3">
      <c r="A23" s="5">
        <v>2019</v>
      </c>
      <c r="B23" s="1" t="s">
        <v>31</v>
      </c>
      <c r="C23" s="5">
        <v>101105</v>
      </c>
      <c r="D23" s="5">
        <v>9</v>
      </c>
      <c r="E23" s="1" t="s">
        <v>32</v>
      </c>
      <c r="F23" s="5">
        <v>2018</v>
      </c>
      <c r="G23" s="5">
        <v>475</v>
      </c>
      <c r="H23" s="3">
        <v>434</v>
      </c>
      <c r="I23" s="3"/>
    </row>
    <row r="24" spans="1:9" x14ac:dyDescent="0.3">
      <c r="A24" s="5"/>
      <c r="B24" s="1" t="s">
        <v>11</v>
      </c>
      <c r="C24" s="5"/>
      <c r="D24" s="5"/>
      <c r="E24" s="1"/>
      <c r="F24" s="5"/>
      <c r="G24" s="5"/>
      <c r="H24" s="3"/>
      <c r="I24" s="3">
        <f>SUM(H23)</f>
        <v>434</v>
      </c>
    </row>
    <row r="25" spans="1:9" ht="43.2" x14ac:dyDescent="0.3">
      <c r="A25" s="5">
        <v>2019</v>
      </c>
      <c r="B25" s="1" t="s">
        <v>33</v>
      </c>
      <c r="C25" s="5">
        <v>101105</v>
      </c>
      <c r="D25" s="5">
        <v>9</v>
      </c>
      <c r="E25" s="1" t="s">
        <v>34</v>
      </c>
      <c r="F25" s="5">
        <v>2019</v>
      </c>
      <c r="G25" s="5">
        <v>118</v>
      </c>
      <c r="H25" s="3">
        <v>450</v>
      </c>
      <c r="I25" s="3"/>
    </row>
    <row r="26" spans="1:9" x14ac:dyDescent="0.3">
      <c r="A26" s="5"/>
      <c r="B26" s="1" t="s">
        <v>11</v>
      </c>
      <c r="C26" s="5"/>
      <c r="D26" s="5"/>
      <c r="E26" s="1"/>
      <c r="F26" s="5"/>
      <c r="G26" s="5"/>
      <c r="H26" s="3"/>
      <c r="I26" s="3">
        <f>SUM(H25)</f>
        <v>450</v>
      </c>
    </row>
    <row r="27" spans="1:9" ht="28.8" x14ac:dyDescent="0.3">
      <c r="A27" s="5">
        <v>2019</v>
      </c>
      <c r="B27" s="1" t="s">
        <v>35</v>
      </c>
      <c r="C27" s="5">
        <v>101105</v>
      </c>
      <c r="D27" s="5">
        <v>9</v>
      </c>
      <c r="E27" s="1" t="s">
        <v>36</v>
      </c>
      <c r="F27" s="5">
        <v>2018</v>
      </c>
      <c r="G27" s="5">
        <v>269</v>
      </c>
      <c r="H27" s="3">
        <v>796</v>
      </c>
      <c r="I27" s="3"/>
    </row>
    <row r="28" spans="1:9" x14ac:dyDescent="0.3">
      <c r="A28" s="5"/>
      <c r="B28" s="1" t="s">
        <v>11</v>
      </c>
      <c r="C28" s="5"/>
      <c r="D28" s="5"/>
      <c r="E28" s="1"/>
      <c r="F28" s="5"/>
      <c r="G28" s="5"/>
      <c r="H28" s="3"/>
      <c r="I28" s="3">
        <f>SUM(H27)</f>
        <v>796</v>
      </c>
    </row>
    <row r="29" spans="1:9" ht="43.2" x14ac:dyDescent="0.3">
      <c r="A29" s="5">
        <v>2019</v>
      </c>
      <c r="B29" s="1" t="s">
        <v>37</v>
      </c>
      <c r="C29" s="5">
        <v>101105</v>
      </c>
      <c r="D29" s="5">
        <v>9</v>
      </c>
      <c r="E29" s="1" t="s">
        <v>38</v>
      </c>
      <c r="F29" s="5">
        <v>2018</v>
      </c>
      <c r="G29" s="5">
        <v>524</v>
      </c>
      <c r="H29" s="3">
        <v>950</v>
      </c>
      <c r="I29" s="3"/>
    </row>
    <row r="30" spans="1:9" x14ac:dyDescent="0.3">
      <c r="A30" s="5"/>
      <c r="B30" s="1" t="s">
        <v>11</v>
      </c>
      <c r="C30" s="5"/>
      <c r="D30" s="5"/>
      <c r="E30" s="1"/>
      <c r="F30" s="5"/>
      <c r="G30" s="5"/>
      <c r="H30" s="3"/>
      <c r="I30" s="3">
        <f>SUM(H29)</f>
        <v>950</v>
      </c>
    </row>
    <row r="31" spans="1:9" ht="28.8" x14ac:dyDescent="0.3">
      <c r="A31" s="5">
        <v>2019</v>
      </c>
      <c r="B31" s="1" t="s">
        <v>39</v>
      </c>
      <c r="C31" s="5">
        <v>101105</v>
      </c>
      <c r="D31" s="5">
        <v>9</v>
      </c>
      <c r="E31" s="1" t="s">
        <v>40</v>
      </c>
      <c r="F31" s="5">
        <v>2018</v>
      </c>
      <c r="G31" s="5">
        <v>559</v>
      </c>
      <c r="H31" s="3">
        <v>600</v>
      </c>
      <c r="I31" s="3"/>
    </row>
    <row r="32" spans="1:9" x14ac:dyDescent="0.3">
      <c r="A32" s="5"/>
      <c r="B32" s="1" t="s">
        <v>11</v>
      </c>
      <c r="C32" s="5"/>
      <c r="D32" s="5"/>
      <c r="E32" s="1"/>
      <c r="F32" s="5"/>
      <c r="G32" s="5"/>
      <c r="H32" s="3"/>
      <c r="I32" s="3">
        <f>SUM(H31)</f>
        <v>600</v>
      </c>
    </row>
    <row r="33" spans="1:9" ht="28.8" x14ac:dyDescent="0.3">
      <c r="A33" s="5">
        <v>2019</v>
      </c>
      <c r="B33" s="1" t="s">
        <v>41</v>
      </c>
      <c r="C33" s="5">
        <v>101105</v>
      </c>
      <c r="D33" s="5">
        <v>9</v>
      </c>
      <c r="E33" s="1" t="s">
        <v>42</v>
      </c>
      <c r="F33" s="5">
        <v>2018</v>
      </c>
      <c r="G33" s="5">
        <v>623</v>
      </c>
      <c r="H33" s="3">
        <v>800</v>
      </c>
      <c r="I33" s="3"/>
    </row>
    <row r="34" spans="1:9" x14ac:dyDescent="0.3">
      <c r="A34" s="5"/>
      <c r="B34" s="1" t="s">
        <v>11</v>
      </c>
      <c r="C34" s="5"/>
      <c r="D34" s="5"/>
      <c r="E34" s="1"/>
      <c r="F34" s="5"/>
      <c r="G34" s="5"/>
      <c r="H34" s="3"/>
      <c r="I34" s="3">
        <f>SUM(H33)</f>
        <v>800</v>
      </c>
    </row>
    <row r="35" spans="1:9" ht="43.2" x14ac:dyDescent="0.3">
      <c r="A35" s="5">
        <v>2019</v>
      </c>
      <c r="B35" s="1" t="s">
        <v>43</v>
      </c>
      <c r="C35" s="5">
        <v>101105</v>
      </c>
      <c r="D35" s="5">
        <v>9</v>
      </c>
      <c r="E35" s="1" t="s">
        <v>44</v>
      </c>
      <c r="F35" s="5">
        <v>2018</v>
      </c>
      <c r="G35" s="5">
        <v>612</v>
      </c>
      <c r="H35" s="3">
        <v>800</v>
      </c>
      <c r="I35" s="3"/>
    </row>
    <row r="36" spans="1:9" x14ac:dyDescent="0.3">
      <c r="A36" s="5"/>
      <c r="B36" s="1" t="s">
        <v>11</v>
      </c>
      <c r="C36" s="5"/>
      <c r="D36" s="5"/>
      <c r="E36" s="1"/>
      <c r="F36" s="5"/>
      <c r="G36" s="5"/>
      <c r="H36" s="3"/>
      <c r="I36" s="3">
        <f>SUM(H35)</f>
        <v>800</v>
      </c>
    </row>
    <row r="37" spans="1:9" ht="28.8" x14ac:dyDescent="0.3">
      <c r="A37" s="5">
        <v>2019</v>
      </c>
      <c r="B37" s="1" t="s">
        <v>45</v>
      </c>
      <c r="C37" s="5">
        <v>101105</v>
      </c>
      <c r="D37" s="5">
        <v>19</v>
      </c>
      <c r="E37" s="1" t="s">
        <v>46</v>
      </c>
      <c r="F37" s="5">
        <v>2019</v>
      </c>
      <c r="G37" s="5">
        <v>243</v>
      </c>
      <c r="H37" s="3">
        <v>550</v>
      </c>
      <c r="I37" s="3"/>
    </row>
    <row r="38" spans="1:9" x14ac:dyDescent="0.3">
      <c r="A38" s="5"/>
      <c r="B38" s="1" t="s">
        <v>11</v>
      </c>
      <c r="C38" s="5"/>
      <c r="D38" s="5"/>
      <c r="E38" s="1"/>
      <c r="F38" s="5"/>
      <c r="G38" s="5"/>
      <c r="H38" s="3"/>
      <c r="I38" s="3">
        <f>SUM(H37)</f>
        <v>550</v>
      </c>
    </row>
    <row r="39" spans="1:9" ht="28.8" x14ac:dyDescent="0.3">
      <c r="A39" s="5">
        <v>2019</v>
      </c>
      <c r="B39" s="1" t="s">
        <v>47</v>
      </c>
      <c r="C39" s="5">
        <v>101105</v>
      </c>
      <c r="D39" s="5">
        <v>9</v>
      </c>
      <c r="E39" s="1" t="s">
        <v>48</v>
      </c>
      <c r="F39" s="5">
        <v>2018</v>
      </c>
      <c r="G39" s="5">
        <v>672</v>
      </c>
      <c r="H39" s="3">
        <v>565</v>
      </c>
      <c r="I39" s="3"/>
    </row>
    <row r="40" spans="1:9" x14ac:dyDescent="0.3">
      <c r="A40" s="5"/>
      <c r="B40" s="1" t="s">
        <v>11</v>
      </c>
      <c r="C40" s="5"/>
      <c r="D40" s="5"/>
      <c r="E40" s="1"/>
      <c r="F40" s="5"/>
      <c r="G40" s="5"/>
      <c r="H40" s="3"/>
      <c r="I40" s="3">
        <f>SUM(H39)</f>
        <v>565</v>
      </c>
    </row>
    <row r="41" spans="1:9" ht="28.8" x14ac:dyDescent="0.3">
      <c r="A41" s="5">
        <v>2019</v>
      </c>
      <c r="B41" s="1" t="s">
        <v>49</v>
      </c>
      <c r="C41" s="5">
        <v>101105</v>
      </c>
      <c r="D41" s="5">
        <v>9</v>
      </c>
      <c r="E41" s="1" t="s">
        <v>50</v>
      </c>
      <c r="F41" s="5">
        <v>2018</v>
      </c>
      <c r="G41" s="5">
        <v>549</v>
      </c>
      <c r="H41" s="3">
        <v>700</v>
      </c>
      <c r="I41" s="3"/>
    </row>
    <row r="42" spans="1:9" x14ac:dyDescent="0.3">
      <c r="A42" s="5"/>
      <c r="B42" s="1" t="s">
        <v>11</v>
      </c>
      <c r="C42" s="5"/>
      <c r="D42" s="5"/>
      <c r="E42" s="1"/>
      <c r="F42" s="5"/>
      <c r="G42" s="5"/>
      <c r="H42" s="3"/>
      <c r="I42" s="3">
        <f>SUM(H41)</f>
        <v>700</v>
      </c>
    </row>
    <row r="43" spans="1:9" ht="28.8" x14ac:dyDescent="0.3">
      <c r="A43" s="5">
        <v>2019</v>
      </c>
      <c r="B43" s="1" t="s">
        <v>51</v>
      </c>
      <c r="C43" s="5">
        <v>101105</v>
      </c>
      <c r="D43" s="5">
        <v>9</v>
      </c>
      <c r="E43" s="1" t="s">
        <v>52</v>
      </c>
      <c r="F43" s="5">
        <v>2018</v>
      </c>
      <c r="G43" s="5">
        <v>469</v>
      </c>
      <c r="H43" s="3">
        <v>400</v>
      </c>
      <c r="I43" s="3"/>
    </row>
    <row r="44" spans="1:9" x14ac:dyDescent="0.3">
      <c r="A44" s="5"/>
      <c r="B44" s="1" t="s">
        <v>11</v>
      </c>
      <c r="C44" s="5"/>
      <c r="D44" s="5"/>
      <c r="E44" s="1"/>
      <c r="F44" s="5"/>
      <c r="G44" s="5"/>
      <c r="H44" s="3"/>
      <c r="I44" s="3">
        <f>SUM(H43)</f>
        <v>400</v>
      </c>
    </row>
    <row r="45" spans="1:9" ht="28.8" x14ac:dyDescent="0.3">
      <c r="A45" s="5">
        <v>2019</v>
      </c>
      <c r="B45" s="1" t="s">
        <v>53</v>
      </c>
      <c r="C45" s="5">
        <v>101105</v>
      </c>
      <c r="D45" s="5">
        <v>9</v>
      </c>
      <c r="E45" s="1" t="s">
        <v>54</v>
      </c>
      <c r="F45" s="5">
        <v>2018</v>
      </c>
      <c r="G45" s="5">
        <v>433</v>
      </c>
      <c r="H45" s="3">
        <v>1000</v>
      </c>
      <c r="I45" s="3"/>
    </row>
    <row r="46" spans="1:9" x14ac:dyDescent="0.3">
      <c r="A46" s="5"/>
      <c r="B46" s="1" t="s">
        <v>11</v>
      </c>
      <c r="C46" s="5"/>
      <c r="D46" s="5"/>
      <c r="E46" s="1"/>
      <c r="F46" s="5"/>
      <c r="G46" s="5"/>
      <c r="H46" s="3"/>
      <c r="I46" s="3">
        <f>SUM(H45)</f>
        <v>1000</v>
      </c>
    </row>
    <row r="47" spans="1:9" ht="28.8" x14ac:dyDescent="0.3">
      <c r="A47" s="5">
        <v>2019</v>
      </c>
      <c r="B47" s="1" t="s">
        <v>55</v>
      </c>
      <c r="C47" s="5">
        <v>101105</v>
      </c>
      <c r="D47" s="5">
        <v>9</v>
      </c>
      <c r="E47" s="1" t="s">
        <v>56</v>
      </c>
      <c r="F47" s="5">
        <v>2018</v>
      </c>
      <c r="G47" s="5">
        <v>621</v>
      </c>
      <c r="H47" s="3">
        <v>1200</v>
      </c>
      <c r="I47" s="3"/>
    </row>
    <row r="48" spans="1:9" x14ac:dyDescent="0.3">
      <c r="A48" s="5"/>
      <c r="B48" s="1" t="s">
        <v>11</v>
      </c>
      <c r="C48" s="5"/>
      <c r="D48" s="5"/>
      <c r="E48" s="1"/>
      <c r="F48" s="5"/>
      <c r="G48" s="5"/>
      <c r="H48" s="3"/>
      <c r="I48" s="3">
        <f>SUM(H47)</f>
        <v>1200</v>
      </c>
    </row>
    <row r="49" spans="1:9" ht="28.8" x14ac:dyDescent="0.3">
      <c r="A49" s="5">
        <v>2019</v>
      </c>
      <c r="B49" s="1" t="s">
        <v>57</v>
      </c>
      <c r="C49" s="5">
        <v>101105</v>
      </c>
      <c r="D49" s="5">
        <v>9</v>
      </c>
      <c r="E49" s="1" t="s">
        <v>58</v>
      </c>
      <c r="F49" s="5">
        <v>2018</v>
      </c>
      <c r="G49" s="5">
        <v>440</v>
      </c>
      <c r="H49" s="3">
        <v>1500</v>
      </c>
      <c r="I49" s="3"/>
    </row>
    <row r="50" spans="1:9" x14ac:dyDescent="0.3">
      <c r="A50" s="5"/>
      <c r="B50" s="1" t="s">
        <v>11</v>
      </c>
      <c r="C50" s="5"/>
      <c r="D50" s="5"/>
      <c r="E50" s="1"/>
      <c r="F50" s="5"/>
      <c r="G50" s="5"/>
      <c r="H50" s="3"/>
      <c r="I50" s="3">
        <f>SUM(H49)</f>
        <v>1500</v>
      </c>
    </row>
    <row r="51" spans="1:9" ht="28.8" x14ac:dyDescent="0.3">
      <c r="A51" s="5">
        <v>2019</v>
      </c>
      <c r="B51" s="1" t="s">
        <v>59</v>
      </c>
      <c r="C51" s="5">
        <v>101105</v>
      </c>
      <c r="D51" s="5">
        <v>9</v>
      </c>
      <c r="E51" s="1" t="s">
        <v>60</v>
      </c>
      <c r="F51" s="5">
        <v>2018</v>
      </c>
      <c r="G51" s="5">
        <v>185</v>
      </c>
      <c r="H51" s="3">
        <v>405</v>
      </c>
      <c r="I51" s="3"/>
    </row>
    <row r="52" spans="1:9" x14ac:dyDescent="0.3">
      <c r="A52" s="5"/>
      <c r="B52" s="1" t="s">
        <v>11</v>
      </c>
      <c r="C52" s="5"/>
      <c r="D52" s="5"/>
      <c r="E52" s="1"/>
      <c r="F52" s="5"/>
      <c r="G52" s="5"/>
      <c r="H52" s="3"/>
      <c r="I52" s="3">
        <f>SUM(H51)</f>
        <v>405</v>
      </c>
    </row>
    <row r="53" spans="1:9" ht="43.2" x14ac:dyDescent="0.3">
      <c r="A53" s="5">
        <v>2019</v>
      </c>
      <c r="B53" s="1" t="s">
        <v>61</v>
      </c>
      <c r="C53" s="5">
        <v>101105</v>
      </c>
      <c r="D53" s="5">
        <v>9</v>
      </c>
      <c r="E53" s="1" t="s">
        <v>62</v>
      </c>
      <c r="F53" s="5">
        <v>2018</v>
      </c>
      <c r="G53" s="5">
        <v>381</v>
      </c>
      <c r="H53" s="3">
        <v>500</v>
      </c>
      <c r="I53" s="3"/>
    </row>
    <row r="54" spans="1:9" x14ac:dyDescent="0.3">
      <c r="A54" s="5"/>
      <c r="B54" s="1" t="s">
        <v>11</v>
      </c>
      <c r="C54" s="5"/>
      <c r="D54" s="5"/>
      <c r="E54" s="1"/>
      <c r="F54" s="5"/>
      <c r="G54" s="5"/>
      <c r="H54" s="3"/>
      <c r="I54" s="3">
        <f>SUM(H53)</f>
        <v>500</v>
      </c>
    </row>
    <row r="55" spans="1:9" ht="28.8" x14ac:dyDescent="0.3">
      <c r="A55" s="5">
        <v>2019</v>
      </c>
      <c r="B55" s="1" t="s">
        <v>63</v>
      </c>
      <c r="C55" s="5">
        <v>101105</v>
      </c>
      <c r="D55" s="5">
        <v>9</v>
      </c>
      <c r="E55" s="1" t="s">
        <v>64</v>
      </c>
      <c r="F55" s="5">
        <v>2018</v>
      </c>
      <c r="G55" s="5">
        <v>678</v>
      </c>
      <c r="H55" s="3">
        <v>900</v>
      </c>
      <c r="I55" s="3"/>
    </row>
    <row r="56" spans="1:9" x14ac:dyDescent="0.3">
      <c r="A56" s="5"/>
      <c r="B56" s="1" t="s">
        <v>11</v>
      </c>
      <c r="C56" s="5"/>
      <c r="D56" s="5"/>
      <c r="E56" s="1"/>
      <c r="F56" s="5"/>
      <c r="G56" s="5"/>
      <c r="H56" s="3"/>
      <c r="I56" s="3">
        <f>SUM(H55)</f>
        <v>900</v>
      </c>
    </row>
    <row r="57" spans="1:9" ht="28.8" x14ac:dyDescent="0.3">
      <c r="A57" s="5">
        <v>2019</v>
      </c>
      <c r="B57" s="1" t="s">
        <v>65</v>
      </c>
      <c r="C57" s="5">
        <v>101160</v>
      </c>
      <c r="D57" s="5">
        <v>14</v>
      </c>
      <c r="E57" s="1" t="s">
        <v>66</v>
      </c>
      <c r="F57" s="5">
        <v>2019</v>
      </c>
      <c r="G57" s="5">
        <v>158</v>
      </c>
      <c r="H57" s="3">
        <v>3026.88</v>
      </c>
      <c r="I57" s="3"/>
    </row>
    <row r="58" spans="1:9" x14ac:dyDescent="0.3">
      <c r="A58" s="5"/>
      <c r="B58" s="1" t="s">
        <v>11</v>
      </c>
      <c r="C58" s="5"/>
      <c r="D58" s="5"/>
      <c r="E58" s="1"/>
      <c r="F58" s="5"/>
      <c r="G58" s="5"/>
      <c r="H58" s="3"/>
      <c r="I58" s="3">
        <f>SUM(H57)</f>
        <v>3026.88</v>
      </c>
    </row>
    <row r="59" spans="1:9" ht="28.8" x14ac:dyDescent="0.3">
      <c r="A59" s="5">
        <v>2019</v>
      </c>
      <c r="B59" s="1" t="s">
        <v>67</v>
      </c>
      <c r="C59" s="5">
        <v>101105</v>
      </c>
      <c r="D59" s="5">
        <v>9</v>
      </c>
      <c r="E59" s="1" t="s">
        <v>68</v>
      </c>
      <c r="F59" s="5">
        <v>2018</v>
      </c>
      <c r="G59" s="5">
        <v>615</v>
      </c>
      <c r="H59" s="3">
        <v>600</v>
      </c>
      <c r="I59" s="3"/>
    </row>
    <row r="60" spans="1:9" x14ac:dyDescent="0.3">
      <c r="A60" s="5"/>
      <c r="B60" s="1" t="s">
        <v>11</v>
      </c>
      <c r="C60" s="5"/>
      <c r="D60" s="5"/>
      <c r="E60" s="1"/>
      <c r="F60" s="5"/>
      <c r="G60" s="5"/>
      <c r="H60" s="3"/>
      <c r="I60" s="3">
        <f>SUM(H59)</f>
        <v>600</v>
      </c>
    </row>
    <row r="61" spans="1:9" ht="28.8" x14ac:dyDescent="0.3">
      <c r="A61" s="5">
        <v>2019</v>
      </c>
      <c r="B61" s="1" t="s">
        <v>69</v>
      </c>
      <c r="C61" s="5">
        <v>990271</v>
      </c>
      <c r="D61" s="5">
        <v>1</v>
      </c>
      <c r="E61" s="1" t="s">
        <v>70</v>
      </c>
      <c r="F61" s="5">
        <v>2019</v>
      </c>
      <c r="G61" s="5">
        <v>15</v>
      </c>
      <c r="H61" s="3">
        <v>2046</v>
      </c>
      <c r="I61" s="3"/>
    </row>
    <row r="62" spans="1:9" x14ac:dyDescent="0.3">
      <c r="A62" s="5"/>
      <c r="B62" s="1" t="s">
        <v>11</v>
      </c>
      <c r="C62" s="5"/>
      <c r="D62" s="5"/>
      <c r="E62" s="1"/>
      <c r="F62" s="5"/>
      <c r="G62" s="5"/>
      <c r="H62" s="3"/>
      <c r="I62" s="3">
        <f>SUM(H61)</f>
        <v>2046</v>
      </c>
    </row>
    <row r="63" spans="1:9" ht="28.8" x14ac:dyDescent="0.3">
      <c r="A63" s="5">
        <v>2019</v>
      </c>
      <c r="B63" s="1" t="s">
        <v>71</v>
      </c>
      <c r="C63" s="5">
        <v>101160</v>
      </c>
      <c r="D63" s="5">
        <v>4</v>
      </c>
      <c r="E63" s="1" t="s">
        <v>72</v>
      </c>
      <c r="F63" s="5">
        <v>2019</v>
      </c>
      <c r="G63" s="5">
        <v>143</v>
      </c>
      <c r="H63" s="3">
        <v>250</v>
      </c>
      <c r="I63" s="3"/>
    </row>
    <row r="64" spans="1:9" x14ac:dyDescent="0.3">
      <c r="A64" s="5"/>
      <c r="B64" s="1" t="s">
        <v>11</v>
      </c>
      <c r="C64" s="5"/>
      <c r="D64" s="5"/>
      <c r="E64" s="1"/>
      <c r="F64" s="5"/>
      <c r="G64" s="5"/>
      <c r="H64" s="3"/>
      <c r="I64" s="3">
        <f>SUM(H63)</f>
        <v>250</v>
      </c>
    </row>
    <row r="65" spans="1:9" ht="43.2" x14ac:dyDescent="0.3">
      <c r="A65" s="5">
        <v>2019</v>
      </c>
      <c r="B65" s="1" t="s">
        <v>73</v>
      </c>
      <c r="C65" s="5">
        <v>101105</v>
      </c>
      <c r="D65" s="5">
        <v>19</v>
      </c>
      <c r="E65" s="1" t="s">
        <v>74</v>
      </c>
      <c r="F65" s="5">
        <v>2019</v>
      </c>
      <c r="G65" s="5">
        <v>246</v>
      </c>
      <c r="H65" s="3">
        <v>300</v>
      </c>
      <c r="I65" s="3"/>
    </row>
    <row r="66" spans="1:9" x14ac:dyDescent="0.3">
      <c r="A66" s="5"/>
      <c r="B66" s="1" t="s">
        <v>11</v>
      </c>
      <c r="C66" s="5"/>
      <c r="D66" s="5"/>
      <c r="E66" s="1"/>
      <c r="F66" s="5"/>
      <c r="G66" s="5"/>
      <c r="H66" s="3"/>
      <c r="I66" s="3">
        <f>SUM(H65)</f>
        <v>300</v>
      </c>
    </row>
    <row r="67" spans="1:9" ht="28.8" x14ac:dyDescent="0.3">
      <c r="A67" s="5">
        <v>2019</v>
      </c>
      <c r="B67" s="1" t="s">
        <v>75</v>
      </c>
      <c r="C67" s="5">
        <v>502101</v>
      </c>
      <c r="D67" s="5">
        <v>1</v>
      </c>
      <c r="E67" s="1" t="s">
        <v>76</v>
      </c>
      <c r="F67" s="5">
        <v>2019</v>
      </c>
      <c r="G67" s="5">
        <v>142</v>
      </c>
      <c r="H67" s="3">
        <v>120</v>
      </c>
      <c r="I67" s="3"/>
    </row>
    <row r="68" spans="1:9" x14ac:dyDescent="0.3">
      <c r="A68" s="5"/>
      <c r="B68" s="1" t="s">
        <v>11</v>
      </c>
      <c r="C68" s="5"/>
      <c r="D68" s="5"/>
      <c r="E68" s="1"/>
      <c r="F68" s="5"/>
      <c r="G68" s="5"/>
      <c r="H68" s="3"/>
      <c r="I68" s="3">
        <f>SUM(H67)</f>
        <v>120</v>
      </c>
    </row>
    <row r="69" spans="1:9" ht="28.8" x14ac:dyDescent="0.3">
      <c r="A69" s="5">
        <v>2019</v>
      </c>
      <c r="B69" s="1" t="s">
        <v>77</v>
      </c>
      <c r="C69" s="5">
        <v>101105</v>
      </c>
      <c r="D69" s="5">
        <v>9</v>
      </c>
      <c r="E69" s="1" t="s">
        <v>78</v>
      </c>
      <c r="F69" s="5">
        <v>2019</v>
      </c>
      <c r="G69" s="5">
        <v>125</v>
      </c>
      <c r="H69" s="3">
        <v>1000</v>
      </c>
      <c r="I69" s="3"/>
    </row>
    <row r="70" spans="1:9" x14ac:dyDescent="0.3">
      <c r="A70" s="5"/>
      <c r="B70" s="1" t="s">
        <v>11</v>
      </c>
      <c r="C70" s="5"/>
      <c r="D70" s="5"/>
      <c r="E70" s="1"/>
      <c r="F70" s="5"/>
      <c r="G70" s="5"/>
      <c r="H70" s="3"/>
      <c r="I70" s="3">
        <f>SUM(H69)</f>
        <v>1000</v>
      </c>
    </row>
    <row r="71" spans="1:9" ht="28.8" x14ac:dyDescent="0.3">
      <c r="A71" s="5">
        <v>2019</v>
      </c>
      <c r="B71" s="1" t="s">
        <v>79</v>
      </c>
      <c r="C71" s="5">
        <v>101105</v>
      </c>
      <c r="D71" s="5">
        <v>9</v>
      </c>
      <c r="E71" s="1" t="s">
        <v>80</v>
      </c>
      <c r="F71" s="5">
        <v>2018</v>
      </c>
      <c r="G71" s="5">
        <v>130</v>
      </c>
      <c r="H71" s="3">
        <v>500</v>
      </c>
      <c r="I71" s="3"/>
    </row>
    <row r="72" spans="1:9" x14ac:dyDescent="0.3">
      <c r="A72" s="5"/>
      <c r="B72" s="1" t="s">
        <v>11</v>
      </c>
      <c r="C72" s="5"/>
      <c r="D72" s="5"/>
      <c r="E72" s="1"/>
      <c r="F72" s="5"/>
      <c r="G72" s="5"/>
      <c r="H72" s="3"/>
      <c r="I72" s="3">
        <f>SUM(H71)</f>
        <v>500</v>
      </c>
    </row>
    <row r="73" spans="1:9" ht="28.8" x14ac:dyDescent="0.3">
      <c r="A73" s="5">
        <v>2019</v>
      </c>
      <c r="B73" s="1" t="s">
        <v>81</v>
      </c>
      <c r="C73" s="5">
        <v>101105</v>
      </c>
      <c r="D73" s="5">
        <v>9</v>
      </c>
      <c r="E73" s="1" t="s">
        <v>82</v>
      </c>
      <c r="F73" s="5">
        <v>2018</v>
      </c>
      <c r="G73" s="5">
        <v>488</v>
      </c>
      <c r="H73" s="3">
        <v>800</v>
      </c>
      <c r="I73" s="3"/>
    </row>
    <row r="74" spans="1:9" x14ac:dyDescent="0.3">
      <c r="A74" s="5"/>
      <c r="B74" s="1" t="s">
        <v>11</v>
      </c>
      <c r="C74" s="5"/>
      <c r="D74" s="5"/>
      <c r="E74" s="1"/>
      <c r="F74" s="5"/>
      <c r="G74" s="5"/>
      <c r="H74" s="3"/>
      <c r="I74" s="3">
        <f>SUM(H73)</f>
        <v>800</v>
      </c>
    </row>
    <row r="75" spans="1:9" ht="28.8" x14ac:dyDescent="0.3">
      <c r="A75" s="5">
        <v>2019</v>
      </c>
      <c r="B75" s="1" t="s">
        <v>83</v>
      </c>
      <c r="C75" s="5">
        <v>101105</v>
      </c>
      <c r="D75" s="5">
        <v>9</v>
      </c>
      <c r="E75" s="1" t="s">
        <v>84</v>
      </c>
      <c r="F75" s="5">
        <v>2018</v>
      </c>
      <c r="G75" s="5">
        <v>382</v>
      </c>
      <c r="H75" s="3">
        <v>1000</v>
      </c>
      <c r="I75" s="3"/>
    </row>
    <row r="76" spans="1:9" x14ac:dyDescent="0.3">
      <c r="A76" s="5"/>
      <c r="B76" s="1" t="s">
        <v>11</v>
      </c>
      <c r="C76" s="5"/>
      <c r="D76" s="5"/>
      <c r="E76" s="1"/>
      <c r="F76" s="5"/>
      <c r="G76" s="5"/>
      <c r="H76" s="3"/>
      <c r="I76" s="3">
        <f>SUM(H75)</f>
        <v>1000</v>
      </c>
    </row>
    <row r="77" spans="1:9" ht="28.8" x14ac:dyDescent="0.3">
      <c r="A77" s="5">
        <v>2019</v>
      </c>
      <c r="B77" s="1" t="s">
        <v>85</v>
      </c>
      <c r="C77" s="5">
        <v>101105</v>
      </c>
      <c r="D77" s="5">
        <v>9</v>
      </c>
      <c r="E77" s="1" t="s">
        <v>86</v>
      </c>
      <c r="F77" s="5">
        <v>2018</v>
      </c>
      <c r="G77" s="5">
        <v>250</v>
      </c>
      <c r="H77" s="3">
        <v>800</v>
      </c>
      <c r="I77" s="3"/>
    </row>
    <row r="78" spans="1:9" x14ac:dyDescent="0.3">
      <c r="A78" s="5"/>
      <c r="B78" s="1" t="s">
        <v>11</v>
      </c>
      <c r="C78" s="5"/>
      <c r="D78" s="5"/>
      <c r="E78" s="1"/>
      <c r="F78" s="5"/>
      <c r="G78" s="5"/>
      <c r="H78" s="3"/>
      <c r="I78" s="3">
        <f>SUM(H77)</f>
        <v>800</v>
      </c>
    </row>
    <row r="79" spans="1:9" ht="28.8" x14ac:dyDescent="0.3">
      <c r="A79" s="5">
        <v>2019</v>
      </c>
      <c r="B79" s="1" t="s">
        <v>87</v>
      </c>
      <c r="C79" s="5">
        <v>101105</v>
      </c>
      <c r="D79" s="5">
        <v>19</v>
      </c>
      <c r="E79" s="1" t="s">
        <v>88</v>
      </c>
      <c r="F79" s="5">
        <v>2019</v>
      </c>
      <c r="G79" s="5">
        <v>244</v>
      </c>
      <c r="H79" s="3">
        <v>4880</v>
      </c>
      <c r="I79" s="3"/>
    </row>
    <row r="80" spans="1:9" x14ac:dyDescent="0.3">
      <c r="A80" s="5"/>
      <c r="B80" s="1" t="s">
        <v>11</v>
      </c>
      <c r="C80" s="5"/>
      <c r="D80" s="5"/>
      <c r="E80" s="1"/>
      <c r="F80" s="5"/>
      <c r="G80" s="5"/>
      <c r="H80" s="3"/>
      <c r="I80" s="3">
        <f>SUM(H79)</f>
        <v>4880</v>
      </c>
    </row>
    <row r="81" spans="1:9" ht="28.8" x14ac:dyDescent="0.3">
      <c r="A81" s="5">
        <v>2019</v>
      </c>
      <c r="B81" s="1" t="s">
        <v>89</v>
      </c>
      <c r="C81" s="5">
        <v>101105</v>
      </c>
      <c r="D81" s="5">
        <v>9</v>
      </c>
      <c r="E81" s="1" t="s">
        <v>90</v>
      </c>
      <c r="F81" s="5">
        <v>2018</v>
      </c>
      <c r="G81" s="5">
        <v>619</v>
      </c>
      <c r="H81" s="3">
        <v>1000</v>
      </c>
      <c r="I81" s="3"/>
    </row>
    <row r="82" spans="1:9" x14ac:dyDescent="0.3">
      <c r="A82" s="5"/>
      <c r="B82" s="1" t="s">
        <v>11</v>
      </c>
      <c r="C82" s="5"/>
      <c r="D82" s="5"/>
      <c r="E82" s="1"/>
      <c r="F82" s="5"/>
      <c r="G82" s="5"/>
      <c r="H82" s="3"/>
      <c r="I82" s="3">
        <f>SUM(H81)</f>
        <v>1000</v>
      </c>
    </row>
    <row r="83" spans="1:9" ht="28.8" x14ac:dyDescent="0.3">
      <c r="A83" s="5">
        <v>2019</v>
      </c>
      <c r="B83" s="1" t="s">
        <v>91</v>
      </c>
      <c r="C83" s="5">
        <v>101105</v>
      </c>
      <c r="D83" s="5">
        <v>9</v>
      </c>
      <c r="E83" s="1" t="s">
        <v>92</v>
      </c>
      <c r="F83" s="5">
        <v>2018</v>
      </c>
      <c r="G83" s="5">
        <v>429</v>
      </c>
      <c r="H83" s="3">
        <v>214</v>
      </c>
      <c r="I83" s="3"/>
    </row>
    <row r="84" spans="1:9" x14ac:dyDescent="0.3">
      <c r="A84" s="5"/>
      <c r="B84" s="1" t="s">
        <v>11</v>
      </c>
      <c r="C84" s="5"/>
      <c r="D84" s="5"/>
      <c r="E84" s="1"/>
      <c r="F84" s="5"/>
      <c r="G84" s="5"/>
      <c r="H84" s="3"/>
      <c r="I84" s="3">
        <f>SUM(H83)</f>
        <v>214</v>
      </c>
    </row>
    <row r="85" spans="1:9" ht="43.2" x14ac:dyDescent="0.3">
      <c r="A85" s="5">
        <v>2019</v>
      </c>
      <c r="B85" s="1" t="s">
        <v>93</v>
      </c>
      <c r="C85" s="5">
        <v>101105</v>
      </c>
      <c r="D85" s="5">
        <v>9</v>
      </c>
      <c r="E85" s="1" t="s">
        <v>94</v>
      </c>
      <c r="F85" s="5">
        <v>2018</v>
      </c>
      <c r="G85" s="5">
        <v>388</v>
      </c>
      <c r="H85" s="3">
        <v>500</v>
      </c>
      <c r="I85" s="3"/>
    </row>
    <row r="86" spans="1:9" x14ac:dyDescent="0.3">
      <c r="A86" s="5"/>
      <c r="B86" s="1" t="s">
        <v>11</v>
      </c>
      <c r="C86" s="5"/>
      <c r="D86" s="5"/>
      <c r="E86" s="1"/>
      <c r="F86" s="5"/>
      <c r="G86" s="5"/>
      <c r="H86" s="3"/>
      <c r="I86" s="3">
        <f>SUM(H85)</f>
        <v>500</v>
      </c>
    </row>
    <row r="87" spans="1:9" ht="28.8" x14ac:dyDescent="0.3">
      <c r="A87" s="5">
        <v>2019</v>
      </c>
      <c r="B87" s="1" t="s">
        <v>95</v>
      </c>
      <c r="C87" s="5">
        <v>101105</v>
      </c>
      <c r="D87" s="5">
        <v>9</v>
      </c>
      <c r="E87" s="1" t="s">
        <v>96</v>
      </c>
      <c r="F87" s="5">
        <v>2018</v>
      </c>
      <c r="G87" s="5">
        <v>442</v>
      </c>
      <c r="H87" s="3">
        <v>750</v>
      </c>
      <c r="I87" s="3"/>
    </row>
    <row r="88" spans="1:9" x14ac:dyDescent="0.3">
      <c r="A88" s="5"/>
      <c r="B88" s="1" t="s">
        <v>11</v>
      </c>
      <c r="C88" s="5"/>
      <c r="D88" s="5"/>
      <c r="E88" s="1"/>
      <c r="F88" s="5"/>
      <c r="G88" s="5"/>
      <c r="H88" s="3"/>
      <c r="I88" s="3">
        <f>SUM(H87)</f>
        <v>750</v>
      </c>
    </row>
    <row r="89" spans="1:9" ht="28.8" x14ac:dyDescent="0.3">
      <c r="A89" s="5">
        <v>2019</v>
      </c>
      <c r="B89" s="1" t="s">
        <v>97</v>
      </c>
      <c r="C89" s="5">
        <v>101160</v>
      </c>
      <c r="D89" s="5">
        <v>4</v>
      </c>
      <c r="E89" s="1" t="s">
        <v>98</v>
      </c>
      <c r="F89" s="5">
        <v>2018</v>
      </c>
      <c r="G89" s="5">
        <v>605</v>
      </c>
      <c r="H89" s="3">
        <v>300</v>
      </c>
      <c r="I89" s="3"/>
    </row>
    <row r="90" spans="1:9" x14ac:dyDescent="0.3">
      <c r="A90" s="5"/>
      <c r="B90" s="1" t="s">
        <v>11</v>
      </c>
      <c r="C90" s="5"/>
      <c r="D90" s="5"/>
      <c r="E90" s="1"/>
      <c r="F90" s="5"/>
      <c r="G90" s="5"/>
      <c r="H90" s="3"/>
      <c r="I90" s="3">
        <f>SUM(H89)</f>
        <v>300</v>
      </c>
    </row>
    <row r="91" spans="1:9" ht="43.2" x14ac:dyDescent="0.3">
      <c r="A91" s="5">
        <v>2019</v>
      </c>
      <c r="B91" s="1" t="s">
        <v>99</v>
      </c>
      <c r="C91" s="5">
        <v>101105</v>
      </c>
      <c r="D91" s="5">
        <v>9</v>
      </c>
      <c r="E91" s="1" t="s">
        <v>100</v>
      </c>
      <c r="F91" s="5">
        <v>2018</v>
      </c>
      <c r="G91" s="5">
        <v>259</v>
      </c>
      <c r="H91" s="3">
        <v>500</v>
      </c>
      <c r="I91" s="3"/>
    </row>
    <row r="92" spans="1:9" x14ac:dyDescent="0.3">
      <c r="A92" s="5"/>
      <c r="B92" s="1" t="s">
        <v>11</v>
      </c>
      <c r="C92" s="5"/>
      <c r="D92" s="5"/>
      <c r="E92" s="1"/>
      <c r="F92" s="5"/>
      <c r="G92" s="5"/>
      <c r="H92" s="3"/>
      <c r="I92" s="3">
        <f>SUM(H91)</f>
        <v>500</v>
      </c>
    </row>
    <row r="93" spans="1:9" ht="28.8" x14ac:dyDescent="0.3">
      <c r="A93" s="5">
        <v>2019</v>
      </c>
      <c r="B93" s="1" t="s">
        <v>101</v>
      </c>
      <c r="C93" s="5">
        <v>101105</v>
      </c>
      <c r="D93" s="5">
        <v>9</v>
      </c>
      <c r="E93" s="1" t="s">
        <v>102</v>
      </c>
      <c r="F93" s="5">
        <v>2018</v>
      </c>
      <c r="G93" s="5">
        <v>257</v>
      </c>
      <c r="H93" s="3">
        <v>390</v>
      </c>
      <c r="I93" s="3"/>
    </row>
    <row r="94" spans="1:9" x14ac:dyDescent="0.3">
      <c r="A94" s="5"/>
      <c r="B94" s="1" t="s">
        <v>11</v>
      </c>
      <c r="C94" s="5"/>
      <c r="D94" s="5"/>
      <c r="E94" s="1"/>
      <c r="F94" s="5"/>
      <c r="G94" s="5"/>
      <c r="H94" s="3"/>
      <c r="I94" s="3">
        <f>SUM(H93)</f>
        <v>390</v>
      </c>
    </row>
    <row r="95" spans="1:9" ht="28.8" x14ac:dyDescent="0.3">
      <c r="A95" s="5">
        <v>2019</v>
      </c>
      <c r="B95" s="1" t="s">
        <v>103</v>
      </c>
      <c r="C95" s="5">
        <v>990171</v>
      </c>
      <c r="D95" s="5">
        <v>3</v>
      </c>
      <c r="E95" s="1" t="s">
        <v>104</v>
      </c>
      <c r="F95" s="5">
        <v>2019</v>
      </c>
      <c r="G95" s="5">
        <v>3</v>
      </c>
      <c r="H95" s="3">
        <v>397.53</v>
      </c>
      <c r="I95" s="3"/>
    </row>
    <row r="96" spans="1:9" x14ac:dyDescent="0.3">
      <c r="A96" s="5"/>
      <c r="B96" s="1" t="s">
        <v>11</v>
      </c>
      <c r="C96" s="5"/>
      <c r="D96" s="5"/>
      <c r="E96" s="1"/>
      <c r="F96" s="5"/>
      <c r="G96" s="5"/>
      <c r="H96" s="3"/>
      <c r="I96" s="3">
        <f>SUM(H95)</f>
        <v>397.53</v>
      </c>
    </row>
    <row r="97" spans="1:9" ht="28.8" x14ac:dyDescent="0.3">
      <c r="A97" s="5">
        <v>2019</v>
      </c>
      <c r="B97" s="1" t="s">
        <v>105</v>
      </c>
      <c r="C97" s="5">
        <v>101105</v>
      </c>
      <c r="D97" s="5">
        <v>9</v>
      </c>
      <c r="E97" s="1" t="s">
        <v>106</v>
      </c>
      <c r="F97" s="5">
        <v>2018</v>
      </c>
      <c r="G97" s="5">
        <v>665</v>
      </c>
      <c r="H97" s="3">
        <v>2718</v>
      </c>
      <c r="I97" s="3"/>
    </row>
    <row r="98" spans="1:9" x14ac:dyDescent="0.3">
      <c r="A98" s="5"/>
      <c r="B98" s="1" t="s">
        <v>11</v>
      </c>
      <c r="C98" s="5"/>
      <c r="D98" s="5"/>
      <c r="E98" s="1"/>
      <c r="F98" s="5"/>
      <c r="G98" s="5"/>
      <c r="H98" s="3"/>
      <c r="I98" s="3">
        <f>SUM(H97)</f>
        <v>2718</v>
      </c>
    </row>
    <row r="99" spans="1:9" ht="28.8" x14ac:dyDescent="0.3">
      <c r="A99" s="5">
        <v>2019</v>
      </c>
      <c r="B99" s="1" t="s">
        <v>107</v>
      </c>
      <c r="C99" s="5">
        <v>101105</v>
      </c>
      <c r="D99" s="5">
        <v>9</v>
      </c>
      <c r="E99" s="1" t="s">
        <v>108</v>
      </c>
      <c r="F99" s="5">
        <v>2018</v>
      </c>
      <c r="G99" s="5">
        <v>270</v>
      </c>
      <c r="H99" s="3">
        <v>1000</v>
      </c>
      <c r="I99" s="3"/>
    </row>
    <row r="100" spans="1:9" x14ac:dyDescent="0.3">
      <c r="A100" s="5"/>
      <c r="B100" s="1" t="s">
        <v>11</v>
      </c>
      <c r="C100" s="5"/>
      <c r="D100" s="5"/>
      <c r="E100" s="1"/>
      <c r="F100" s="5"/>
      <c r="G100" s="5"/>
      <c r="H100" s="3"/>
      <c r="I100" s="3">
        <f>SUM(H99)</f>
        <v>1000</v>
      </c>
    </row>
    <row r="101" spans="1:9" ht="57.6" x14ac:dyDescent="0.3">
      <c r="A101" s="5">
        <v>2019</v>
      </c>
      <c r="B101" s="1" t="s">
        <v>109</v>
      </c>
      <c r="C101" s="5">
        <v>101105</v>
      </c>
      <c r="D101" s="5">
        <v>9</v>
      </c>
      <c r="E101" s="1" t="s">
        <v>110</v>
      </c>
      <c r="F101" s="5">
        <v>2018</v>
      </c>
      <c r="G101" s="5">
        <v>669</v>
      </c>
      <c r="H101" s="3">
        <v>900</v>
      </c>
      <c r="I101" s="3"/>
    </row>
    <row r="102" spans="1:9" x14ac:dyDescent="0.3">
      <c r="A102" s="5"/>
      <c r="B102" s="1" t="s">
        <v>11</v>
      </c>
      <c r="C102" s="5"/>
      <c r="D102" s="5"/>
      <c r="E102" s="1"/>
      <c r="F102" s="5"/>
      <c r="G102" s="5"/>
      <c r="H102" s="3"/>
      <c r="I102" s="3">
        <f>SUM(H101)</f>
        <v>900</v>
      </c>
    </row>
    <row r="103" spans="1:9" ht="43.2" x14ac:dyDescent="0.3">
      <c r="A103" s="5">
        <v>2019</v>
      </c>
      <c r="B103" s="1" t="s">
        <v>111</v>
      </c>
      <c r="C103" s="5">
        <v>101105</v>
      </c>
      <c r="D103" s="5">
        <v>9</v>
      </c>
      <c r="E103" s="1" t="s">
        <v>112</v>
      </c>
      <c r="F103" s="5">
        <v>2018</v>
      </c>
      <c r="G103" s="5">
        <v>609</v>
      </c>
      <c r="H103" s="3">
        <v>1500</v>
      </c>
      <c r="I103" s="3"/>
    </row>
    <row r="104" spans="1:9" x14ac:dyDescent="0.3">
      <c r="A104" s="5"/>
      <c r="B104" s="1" t="s">
        <v>11</v>
      </c>
      <c r="C104" s="5"/>
      <c r="D104" s="5"/>
      <c r="E104" s="1"/>
      <c r="F104" s="5"/>
      <c r="G104" s="5"/>
      <c r="H104" s="3"/>
      <c r="I104" s="3">
        <f>SUM(H103)</f>
        <v>1500</v>
      </c>
    </row>
    <row r="105" spans="1:9" x14ac:dyDescent="0.3">
      <c r="A105" s="5">
        <v>2019</v>
      </c>
      <c r="B105" s="1" t="s">
        <v>113</v>
      </c>
      <c r="C105" s="5">
        <v>502101</v>
      </c>
      <c r="D105" s="5">
        <v>1</v>
      </c>
      <c r="E105" s="1" t="s">
        <v>114</v>
      </c>
      <c r="F105" s="5">
        <v>2019</v>
      </c>
      <c r="G105" s="5">
        <v>186</v>
      </c>
      <c r="H105" s="3">
        <v>6100</v>
      </c>
      <c r="I105" s="3"/>
    </row>
    <row r="106" spans="1:9" x14ac:dyDescent="0.3">
      <c r="A106" s="5"/>
      <c r="B106" s="1" t="s">
        <v>11</v>
      </c>
      <c r="C106" s="5"/>
      <c r="D106" s="5"/>
      <c r="E106" s="1"/>
      <c r="F106" s="5"/>
      <c r="G106" s="5"/>
      <c r="H106" s="3"/>
      <c r="I106" s="3">
        <f>SUM(H105)</f>
        <v>6100</v>
      </c>
    </row>
    <row r="107" spans="1:9" ht="72" x14ac:dyDescent="0.3">
      <c r="A107" s="5">
        <v>2019</v>
      </c>
      <c r="B107" s="1" t="s">
        <v>115</v>
      </c>
      <c r="C107" s="5">
        <v>101105</v>
      </c>
      <c r="D107" s="5">
        <v>19</v>
      </c>
      <c r="E107" s="1" t="s">
        <v>116</v>
      </c>
      <c r="F107" s="5">
        <v>2019</v>
      </c>
      <c r="G107" s="5">
        <v>240</v>
      </c>
      <c r="H107" s="3">
        <v>693</v>
      </c>
      <c r="I107" s="3"/>
    </row>
    <row r="108" spans="1:9" x14ac:dyDescent="0.3">
      <c r="A108" s="5"/>
      <c r="B108" s="1" t="s">
        <v>11</v>
      </c>
      <c r="C108" s="5"/>
      <c r="D108" s="5"/>
      <c r="E108" s="1"/>
      <c r="F108" s="5"/>
      <c r="G108" s="5"/>
      <c r="H108" s="3"/>
      <c r="I108" s="3">
        <f>SUM(H107)</f>
        <v>693</v>
      </c>
    </row>
    <row r="109" spans="1:9" ht="28.8" x14ac:dyDescent="0.3">
      <c r="A109" s="5">
        <v>2019</v>
      </c>
      <c r="B109" s="1" t="s">
        <v>117</v>
      </c>
      <c r="C109" s="5">
        <v>101105</v>
      </c>
      <c r="D109" s="5">
        <v>16</v>
      </c>
      <c r="E109" s="1" t="s">
        <v>118</v>
      </c>
      <c r="F109" s="5">
        <v>2019</v>
      </c>
      <c r="G109" s="5">
        <v>293</v>
      </c>
      <c r="H109" s="3">
        <v>180</v>
      </c>
      <c r="I109" s="3"/>
    </row>
    <row r="110" spans="1:9" x14ac:dyDescent="0.3">
      <c r="A110" s="5"/>
      <c r="B110" s="1" t="s">
        <v>11</v>
      </c>
      <c r="C110" s="5"/>
      <c r="D110" s="5"/>
      <c r="E110" s="1"/>
      <c r="F110" s="5"/>
      <c r="G110" s="5"/>
      <c r="H110" s="3"/>
      <c r="I110" s="3">
        <f>SUM(H109)</f>
        <v>180</v>
      </c>
    </row>
    <row r="111" spans="1:9" ht="28.8" x14ac:dyDescent="0.3">
      <c r="A111" s="5">
        <v>2019</v>
      </c>
      <c r="B111" s="1" t="s">
        <v>119</v>
      </c>
      <c r="C111" s="5">
        <v>103103</v>
      </c>
      <c r="D111" s="5">
        <v>2</v>
      </c>
      <c r="E111" s="1" t="s">
        <v>120</v>
      </c>
      <c r="F111" s="5">
        <v>2019</v>
      </c>
      <c r="G111" s="5">
        <v>35</v>
      </c>
      <c r="H111" s="3">
        <v>964.9</v>
      </c>
      <c r="I111" s="3"/>
    </row>
    <row r="112" spans="1:9" x14ac:dyDescent="0.3">
      <c r="A112" s="5"/>
      <c r="B112" s="1" t="s">
        <v>11</v>
      </c>
      <c r="C112" s="5"/>
      <c r="D112" s="5"/>
      <c r="E112" s="1"/>
      <c r="F112" s="5"/>
      <c r="G112" s="5"/>
      <c r="H112" s="3"/>
      <c r="I112" s="3">
        <f>SUM(H111)</f>
        <v>964.9</v>
      </c>
    </row>
    <row r="113" spans="1:9" ht="43.2" x14ac:dyDescent="0.3">
      <c r="A113" s="5">
        <v>2019</v>
      </c>
      <c r="B113" s="1" t="s">
        <v>121</v>
      </c>
      <c r="C113" s="5">
        <v>101105</v>
      </c>
      <c r="D113" s="5">
        <v>9</v>
      </c>
      <c r="E113" s="1" t="s">
        <v>122</v>
      </c>
      <c r="F113" s="5">
        <v>2018</v>
      </c>
      <c r="G113" s="5">
        <v>249</v>
      </c>
      <c r="H113" s="3">
        <v>600</v>
      </c>
      <c r="I113" s="3"/>
    </row>
    <row r="114" spans="1:9" x14ac:dyDescent="0.3">
      <c r="A114" s="5"/>
      <c r="B114" s="1" t="s">
        <v>11</v>
      </c>
      <c r="C114" s="5"/>
      <c r="D114" s="5"/>
      <c r="E114" s="1"/>
      <c r="F114" s="5"/>
      <c r="G114" s="5"/>
      <c r="H114" s="3"/>
      <c r="I114" s="3">
        <f>SUM(H113)</f>
        <v>600</v>
      </c>
    </row>
    <row r="115" spans="1:9" ht="57.6" x14ac:dyDescent="0.3">
      <c r="A115" s="5">
        <v>2019</v>
      </c>
      <c r="B115" s="1" t="s">
        <v>123</v>
      </c>
      <c r="C115" s="5">
        <v>990271</v>
      </c>
      <c r="D115" s="5">
        <v>2</v>
      </c>
      <c r="E115" s="1" t="s">
        <v>124</v>
      </c>
      <c r="F115" s="5">
        <v>2019</v>
      </c>
      <c r="G115" s="5">
        <v>16</v>
      </c>
      <c r="H115" s="3">
        <v>1175.0999999999999</v>
      </c>
      <c r="I115" s="3"/>
    </row>
    <row r="116" spans="1:9" x14ac:dyDescent="0.3">
      <c r="A116" s="5"/>
      <c r="B116" s="1" t="s">
        <v>11</v>
      </c>
      <c r="C116" s="5"/>
      <c r="D116" s="5"/>
      <c r="E116" s="1"/>
      <c r="F116" s="5"/>
      <c r="G116" s="5"/>
      <c r="H116" s="3"/>
      <c r="I116" s="3">
        <f>SUM(H115)</f>
        <v>1175.0999999999999</v>
      </c>
    </row>
    <row r="117" spans="1:9" ht="28.8" x14ac:dyDescent="0.3">
      <c r="A117" s="5">
        <v>2019</v>
      </c>
      <c r="B117" s="1" t="s">
        <v>125</v>
      </c>
      <c r="C117" s="5">
        <v>101105</v>
      </c>
      <c r="D117" s="5">
        <v>9</v>
      </c>
      <c r="E117" s="1" t="s">
        <v>126</v>
      </c>
      <c r="F117" s="5">
        <v>2018</v>
      </c>
      <c r="G117" s="5">
        <v>467</v>
      </c>
      <c r="H117" s="3">
        <v>1000</v>
      </c>
      <c r="I117" s="3"/>
    </row>
    <row r="118" spans="1:9" x14ac:dyDescent="0.3">
      <c r="A118" s="5"/>
      <c r="B118" s="1" t="s">
        <v>11</v>
      </c>
      <c r="C118" s="5"/>
      <c r="D118" s="5"/>
      <c r="E118" s="1"/>
      <c r="F118" s="5"/>
      <c r="G118" s="5"/>
      <c r="H118" s="3"/>
      <c r="I118" s="3">
        <f>SUM(H117)</f>
        <v>1000</v>
      </c>
    </row>
    <row r="119" spans="1:9" ht="43.2" x14ac:dyDescent="0.3">
      <c r="A119" s="5">
        <v>2019</v>
      </c>
      <c r="B119" s="1" t="s">
        <v>127</v>
      </c>
      <c r="C119" s="5">
        <v>101105</v>
      </c>
      <c r="D119" s="5">
        <v>16</v>
      </c>
      <c r="E119" s="1" t="s">
        <v>128</v>
      </c>
      <c r="F119" s="5">
        <v>2019</v>
      </c>
      <c r="G119" s="5">
        <v>292</v>
      </c>
      <c r="H119" s="3">
        <v>3120</v>
      </c>
      <c r="I119" s="3"/>
    </row>
    <row r="120" spans="1:9" x14ac:dyDescent="0.3">
      <c r="A120" s="5"/>
      <c r="B120" s="1" t="s">
        <v>11</v>
      </c>
      <c r="C120" s="5"/>
      <c r="D120" s="5"/>
      <c r="E120" s="1"/>
      <c r="F120" s="5"/>
      <c r="G120" s="5"/>
      <c r="H120" s="3"/>
      <c r="I120" s="3">
        <f>SUM(H119)</f>
        <v>3120</v>
      </c>
    </row>
    <row r="121" spans="1:9" x14ac:dyDescent="0.3">
      <c r="A121" s="5">
        <v>2019</v>
      </c>
      <c r="B121" s="1" t="s">
        <v>129</v>
      </c>
      <c r="C121" s="5">
        <v>103105</v>
      </c>
      <c r="D121" s="5">
        <v>3</v>
      </c>
      <c r="E121" s="1" t="s">
        <v>130</v>
      </c>
      <c r="F121" s="5">
        <v>2019</v>
      </c>
      <c r="G121" s="5">
        <v>62</v>
      </c>
      <c r="H121" s="3">
        <v>25429.34</v>
      </c>
      <c r="I121" s="3"/>
    </row>
    <row r="122" spans="1:9" x14ac:dyDescent="0.3">
      <c r="A122" s="5">
        <v>2019</v>
      </c>
      <c r="B122" s="1" t="s">
        <v>129</v>
      </c>
      <c r="C122" s="5">
        <v>103105</v>
      </c>
      <c r="D122" s="5">
        <v>5</v>
      </c>
      <c r="E122" s="1" t="s">
        <v>131</v>
      </c>
      <c r="F122" s="5">
        <v>2019</v>
      </c>
      <c r="G122" s="5">
        <v>64</v>
      </c>
      <c r="H122" s="3">
        <v>1150.5</v>
      </c>
      <c r="I122" s="3"/>
    </row>
    <row r="123" spans="1:9" ht="28.8" x14ac:dyDescent="0.3">
      <c r="A123" s="5">
        <v>2019</v>
      </c>
      <c r="B123" s="1" t="s">
        <v>129</v>
      </c>
      <c r="C123" s="5">
        <v>103105</v>
      </c>
      <c r="D123" s="5">
        <v>5</v>
      </c>
      <c r="E123" s="1" t="s">
        <v>132</v>
      </c>
      <c r="F123" s="5">
        <v>2019</v>
      </c>
      <c r="G123" s="5">
        <v>64</v>
      </c>
      <c r="H123" s="3">
        <v>59.7</v>
      </c>
      <c r="I123" s="3"/>
    </row>
    <row r="124" spans="1:9" x14ac:dyDescent="0.3">
      <c r="A124" s="5"/>
      <c r="B124" s="1" t="s">
        <v>11</v>
      </c>
      <c r="C124" s="5"/>
      <c r="D124" s="5"/>
      <c r="E124" s="1"/>
      <c r="F124" s="5"/>
      <c r="G124" s="5"/>
      <c r="H124" s="3"/>
      <c r="I124" s="3">
        <f>SUM(H121:H123)</f>
        <v>26639.54</v>
      </c>
    </row>
    <row r="125" spans="1:9" ht="28.8" x14ac:dyDescent="0.3">
      <c r="A125" s="5">
        <v>2019</v>
      </c>
      <c r="B125" s="1" t="s">
        <v>133</v>
      </c>
      <c r="C125" s="5">
        <v>101105</v>
      </c>
      <c r="D125" s="5">
        <v>19</v>
      </c>
      <c r="E125" s="1" t="s">
        <v>134</v>
      </c>
      <c r="F125" s="5">
        <v>2019</v>
      </c>
      <c r="G125" s="5">
        <v>238</v>
      </c>
      <c r="H125" s="3">
        <v>195.2</v>
      </c>
      <c r="I125" s="3"/>
    </row>
    <row r="126" spans="1:9" x14ac:dyDescent="0.3">
      <c r="A126" s="5"/>
      <c r="B126" s="1" t="s">
        <v>11</v>
      </c>
      <c r="C126" s="5"/>
      <c r="D126" s="5"/>
      <c r="E126" s="1"/>
      <c r="F126" s="5"/>
      <c r="G126" s="5"/>
      <c r="H126" s="3"/>
      <c r="I126" s="3">
        <f>SUM(H125)</f>
        <v>195.2</v>
      </c>
    </row>
    <row r="127" spans="1:9" ht="43.2" x14ac:dyDescent="0.3">
      <c r="A127" s="5">
        <v>2019</v>
      </c>
      <c r="B127" s="1" t="s">
        <v>135</v>
      </c>
      <c r="C127" s="5">
        <v>101160</v>
      </c>
      <c r="D127" s="5">
        <v>1</v>
      </c>
      <c r="E127" s="1" t="s">
        <v>136</v>
      </c>
      <c r="F127" s="5">
        <v>2019</v>
      </c>
      <c r="G127" s="5">
        <v>354</v>
      </c>
      <c r="H127" s="3">
        <v>305</v>
      </c>
      <c r="I127" s="3"/>
    </row>
    <row r="128" spans="1:9" x14ac:dyDescent="0.3">
      <c r="A128" s="5"/>
      <c r="B128" s="1" t="s">
        <v>11</v>
      </c>
      <c r="C128" s="5"/>
      <c r="D128" s="5"/>
      <c r="E128" s="1"/>
      <c r="F128" s="5"/>
      <c r="G128" s="5"/>
      <c r="H128" s="3"/>
      <c r="I128" s="3">
        <f>SUM(H127)</f>
        <v>305</v>
      </c>
    </row>
    <row r="129" spans="1:9" ht="43.2" x14ac:dyDescent="0.3">
      <c r="A129" s="5">
        <v>2019</v>
      </c>
      <c r="B129" s="1" t="s">
        <v>137</v>
      </c>
      <c r="C129" s="5">
        <v>101105</v>
      </c>
      <c r="D129" s="5">
        <v>16</v>
      </c>
      <c r="E129" s="1" t="s">
        <v>138</v>
      </c>
      <c r="F129" s="5">
        <v>2019</v>
      </c>
      <c r="G129" s="5">
        <v>295</v>
      </c>
      <c r="H129" s="3">
        <v>6039</v>
      </c>
      <c r="I129" s="3"/>
    </row>
    <row r="130" spans="1:9" x14ac:dyDescent="0.3">
      <c r="A130" s="5"/>
      <c r="B130" s="1" t="s">
        <v>11</v>
      </c>
      <c r="C130" s="5"/>
      <c r="D130" s="5"/>
      <c r="E130" s="1"/>
      <c r="F130" s="5"/>
      <c r="G130" s="5"/>
      <c r="H130" s="3"/>
      <c r="I130" s="3">
        <f>SUM(H129)</f>
        <v>6039</v>
      </c>
    </row>
    <row r="131" spans="1:9" ht="43.2" x14ac:dyDescent="0.3">
      <c r="A131" s="5">
        <v>2019</v>
      </c>
      <c r="B131" s="1" t="s">
        <v>139</v>
      </c>
      <c r="C131" s="5">
        <v>101105</v>
      </c>
      <c r="D131" s="5">
        <v>9</v>
      </c>
      <c r="E131" s="1" t="s">
        <v>140</v>
      </c>
      <c r="F131" s="5">
        <v>2018</v>
      </c>
      <c r="G131" s="5">
        <v>670</v>
      </c>
      <c r="H131" s="3">
        <v>1000</v>
      </c>
      <c r="I131" s="3"/>
    </row>
    <row r="132" spans="1:9" x14ac:dyDescent="0.3">
      <c r="A132" s="5"/>
      <c r="B132" s="1" t="s">
        <v>11</v>
      </c>
      <c r="C132" s="5"/>
      <c r="D132" s="5"/>
      <c r="E132" s="1"/>
      <c r="F132" s="5"/>
      <c r="G132" s="5"/>
      <c r="H132" s="3"/>
      <c r="I132" s="3">
        <f>SUM(H131)</f>
        <v>1000</v>
      </c>
    </row>
    <row r="133" spans="1:9" ht="43.2" x14ac:dyDescent="0.3">
      <c r="A133" s="5">
        <v>2019</v>
      </c>
      <c r="B133" s="1" t="s">
        <v>141</v>
      </c>
      <c r="C133" s="5">
        <v>101105</v>
      </c>
      <c r="D133" s="5">
        <v>9</v>
      </c>
      <c r="E133" s="1" t="s">
        <v>142</v>
      </c>
      <c r="F133" s="5">
        <v>2018</v>
      </c>
      <c r="G133" s="5">
        <v>552</v>
      </c>
      <c r="H133" s="3">
        <v>1200</v>
      </c>
      <c r="I133" s="3"/>
    </row>
    <row r="134" spans="1:9" x14ac:dyDescent="0.3">
      <c r="A134" s="5"/>
      <c r="B134" s="1" t="s">
        <v>11</v>
      </c>
      <c r="C134" s="5"/>
      <c r="D134" s="5"/>
      <c r="E134" s="1"/>
      <c r="F134" s="5"/>
      <c r="G134" s="5"/>
      <c r="H134" s="3"/>
      <c r="I134" s="3">
        <f>SUM(H133)</f>
        <v>1200</v>
      </c>
    </row>
    <row r="135" spans="1:9" ht="43.2" x14ac:dyDescent="0.3">
      <c r="A135" s="5">
        <v>2019</v>
      </c>
      <c r="B135" s="1" t="s">
        <v>143</v>
      </c>
      <c r="C135" s="5">
        <v>101105</v>
      </c>
      <c r="D135" s="5">
        <v>9</v>
      </c>
      <c r="E135" s="1" t="s">
        <v>144</v>
      </c>
      <c r="F135" s="5">
        <v>2018</v>
      </c>
      <c r="G135" s="5">
        <v>663</v>
      </c>
      <c r="H135" s="3">
        <v>1000</v>
      </c>
      <c r="I135" s="3"/>
    </row>
    <row r="136" spans="1:9" x14ac:dyDescent="0.3">
      <c r="A136" s="5"/>
      <c r="B136" s="1" t="s">
        <v>11</v>
      </c>
      <c r="C136" s="5"/>
      <c r="D136" s="5"/>
      <c r="E136" s="1"/>
      <c r="F136" s="5"/>
      <c r="G136" s="5"/>
      <c r="H136" s="3"/>
      <c r="I136" s="3">
        <f>SUM(H135)</f>
        <v>1000</v>
      </c>
    </row>
    <row r="137" spans="1:9" ht="28.8" x14ac:dyDescent="0.3">
      <c r="A137" s="5">
        <v>2019</v>
      </c>
      <c r="B137" s="1" t="s">
        <v>145</v>
      </c>
      <c r="C137" s="5">
        <v>101103</v>
      </c>
      <c r="D137" s="5">
        <v>1</v>
      </c>
      <c r="E137" s="1" t="s">
        <v>146</v>
      </c>
      <c r="F137" s="5">
        <v>2019</v>
      </c>
      <c r="G137" s="5">
        <v>52</v>
      </c>
      <c r="H137" s="3">
        <v>1123.2</v>
      </c>
      <c r="I137" s="3"/>
    </row>
    <row r="138" spans="1:9" x14ac:dyDescent="0.3">
      <c r="A138" s="5"/>
      <c r="B138" s="1" t="s">
        <v>11</v>
      </c>
      <c r="C138" s="5"/>
      <c r="D138" s="5"/>
      <c r="E138" s="1"/>
      <c r="F138" s="5"/>
      <c r="G138" s="5"/>
      <c r="H138" s="3"/>
      <c r="I138" s="3">
        <f>SUM(H137)</f>
        <v>1123.2</v>
      </c>
    </row>
    <row r="139" spans="1:9" ht="28.8" x14ac:dyDescent="0.3">
      <c r="A139" s="5">
        <v>2019</v>
      </c>
      <c r="B139" s="1" t="s">
        <v>147</v>
      </c>
      <c r="C139" s="5">
        <v>101105</v>
      </c>
      <c r="D139" s="5">
        <v>9</v>
      </c>
      <c r="E139" s="1" t="s">
        <v>148</v>
      </c>
      <c r="F139" s="5">
        <v>2018</v>
      </c>
      <c r="G139" s="5">
        <v>563</v>
      </c>
      <c r="H139" s="3">
        <v>750</v>
      </c>
      <c r="I139" s="3"/>
    </row>
    <row r="140" spans="1:9" x14ac:dyDescent="0.3">
      <c r="A140" s="5"/>
      <c r="B140" s="1" t="s">
        <v>11</v>
      </c>
      <c r="C140" s="5"/>
      <c r="D140" s="5"/>
      <c r="E140" s="1"/>
      <c r="F140" s="5"/>
      <c r="G140" s="5"/>
      <c r="H140" s="3"/>
      <c r="I140" s="3">
        <f>SUM(H139)</f>
        <v>750</v>
      </c>
    </row>
    <row r="141" spans="1:9" ht="28.8" x14ac:dyDescent="0.3">
      <c r="A141" s="5">
        <v>2019</v>
      </c>
      <c r="B141" s="1" t="s">
        <v>149</v>
      </c>
      <c r="C141" s="5">
        <v>101105</v>
      </c>
      <c r="D141" s="5">
        <v>9</v>
      </c>
      <c r="E141" s="1" t="s">
        <v>150</v>
      </c>
      <c r="F141" s="5">
        <v>2018</v>
      </c>
      <c r="G141" s="5">
        <v>674</v>
      </c>
      <c r="H141" s="3">
        <v>500</v>
      </c>
      <c r="I141" s="3"/>
    </row>
    <row r="142" spans="1:9" x14ac:dyDescent="0.3">
      <c r="A142" s="5"/>
      <c r="B142" s="1" t="s">
        <v>11</v>
      </c>
      <c r="C142" s="5"/>
      <c r="D142" s="5"/>
      <c r="E142" s="1"/>
      <c r="F142" s="5"/>
      <c r="G142" s="5"/>
      <c r="H142" s="3"/>
      <c r="I142" s="3">
        <f>SUM(H141)</f>
        <v>500</v>
      </c>
    </row>
    <row r="143" spans="1:9" ht="28.8" x14ac:dyDescent="0.3">
      <c r="A143" s="5">
        <v>2019</v>
      </c>
      <c r="B143" s="1" t="s">
        <v>151</v>
      </c>
      <c r="C143" s="5">
        <v>108101</v>
      </c>
      <c r="D143" s="5">
        <v>6</v>
      </c>
      <c r="E143" s="1" t="s">
        <v>152</v>
      </c>
      <c r="F143" s="5">
        <v>2019</v>
      </c>
      <c r="G143" s="5">
        <v>41</v>
      </c>
      <c r="H143" s="3">
        <v>7080</v>
      </c>
      <c r="I143" s="3"/>
    </row>
    <row r="144" spans="1:9" x14ac:dyDescent="0.3">
      <c r="A144" s="5"/>
      <c r="B144" s="1" t="s">
        <v>11</v>
      </c>
      <c r="C144" s="5"/>
      <c r="D144" s="5"/>
      <c r="E144" s="1"/>
      <c r="F144" s="5"/>
      <c r="G144" s="5"/>
      <c r="H144" s="3"/>
      <c r="I144" s="3">
        <f>SUM(H143)</f>
        <v>7080</v>
      </c>
    </row>
    <row r="145" spans="1:9" ht="28.8" x14ac:dyDescent="0.3">
      <c r="A145" s="5">
        <v>2019</v>
      </c>
      <c r="B145" s="1" t="s">
        <v>151</v>
      </c>
      <c r="C145" s="5">
        <v>108101</v>
      </c>
      <c r="D145" s="5">
        <v>6</v>
      </c>
      <c r="E145" s="1" t="s">
        <v>153</v>
      </c>
      <c r="F145" s="5">
        <v>2019</v>
      </c>
      <c r="G145" s="5">
        <v>41</v>
      </c>
      <c r="H145" s="3">
        <v>10620</v>
      </c>
      <c r="I145" s="3"/>
    </row>
    <row r="146" spans="1:9" x14ac:dyDescent="0.3">
      <c r="A146" s="5"/>
      <c r="B146" s="1" t="s">
        <v>11</v>
      </c>
      <c r="C146" s="5"/>
      <c r="D146" s="5"/>
      <c r="E146" s="1"/>
      <c r="F146" s="5"/>
      <c r="G146" s="5"/>
      <c r="H146" s="3"/>
      <c r="I146" s="3">
        <f>SUM(H145)</f>
        <v>10620</v>
      </c>
    </row>
    <row r="147" spans="1:9" ht="28.8" x14ac:dyDescent="0.3">
      <c r="A147" s="5">
        <v>2019</v>
      </c>
      <c r="B147" s="1" t="s">
        <v>154</v>
      </c>
      <c r="C147" s="5">
        <v>101102</v>
      </c>
      <c r="D147" s="5">
        <v>4</v>
      </c>
      <c r="E147" s="1" t="s">
        <v>155</v>
      </c>
      <c r="F147" s="5">
        <v>2019</v>
      </c>
      <c r="G147" s="5">
        <v>30</v>
      </c>
      <c r="H147" s="3">
        <v>28500</v>
      </c>
      <c r="I147" s="3"/>
    </row>
    <row r="148" spans="1:9" x14ac:dyDescent="0.3">
      <c r="A148" s="5">
        <v>2019</v>
      </c>
      <c r="B148" s="1" t="s">
        <v>154</v>
      </c>
      <c r="C148" s="5">
        <v>101102</v>
      </c>
      <c r="D148" s="5">
        <v>5</v>
      </c>
      <c r="E148" s="1" t="s">
        <v>156</v>
      </c>
      <c r="F148" s="5">
        <v>2019</v>
      </c>
      <c r="G148" s="5">
        <v>316</v>
      </c>
      <c r="H148" s="3">
        <v>373.05</v>
      </c>
      <c r="I148" s="3"/>
    </row>
    <row r="149" spans="1:9" ht="28.8" x14ac:dyDescent="0.3">
      <c r="A149" s="5">
        <v>2019</v>
      </c>
      <c r="B149" s="1" t="s">
        <v>154</v>
      </c>
      <c r="C149" s="5">
        <v>990171</v>
      </c>
      <c r="D149" s="5">
        <v>6</v>
      </c>
      <c r="E149" s="1" t="s">
        <v>157</v>
      </c>
      <c r="F149" s="5">
        <v>2019</v>
      </c>
      <c r="G149" s="5">
        <v>6</v>
      </c>
      <c r="H149" s="3">
        <v>240</v>
      </c>
      <c r="I149" s="3"/>
    </row>
    <row r="150" spans="1:9" x14ac:dyDescent="0.3">
      <c r="A150" s="5"/>
      <c r="B150" s="1" t="s">
        <v>11</v>
      </c>
      <c r="C150" s="5"/>
      <c r="D150" s="5"/>
      <c r="E150" s="1"/>
      <c r="F150" s="5"/>
      <c r="G150" s="5"/>
      <c r="H150" s="3"/>
      <c r="I150" s="3">
        <f>SUM(H147:H149)</f>
        <v>29113.05</v>
      </c>
    </row>
    <row r="151" spans="1:9" ht="28.8" x14ac:dyDescent="0.3">
      <c r="A151" s="5">
        <v>2019</v>
      </c>
      <c r="B151" s="1" t="s">
        <v>158</v>
      </c>
      <c r="C151" s="5">
        <v>101105</v>
      </c>
      <c r="D151" s="5">
        <v>9</v>
      </c>
      <c r="E151" s="1" t="s">
        <v>159</v>
      </c>
      <c r="F151" s="5">
        <v>2018</v>
      </c>
      <c r="G151" s="5">
        <v>622</v>
      </c>
      <c r="H151" s="3">
        <v>1000</v>
      </c>
      <c r="I151" s="3"/>
    </row>
    <row r="152" spans="1:9" x14ac:dyDescent="0.3">
      <c r="A152" s="5"/>
      <c r="B152" s="1" t="s">
        <v>11</v>
      </c>
      <c r="C152" s="5"/>
      <c r="D152" s="5"/>
      <c r="E152" s="1"/>
      <c r="F152" s="5"/>
      <c r="G152" s="5"/>
      <c r="H152" s="3"/>
      <c r="I152" s="3">
        <f>SUM(H151)</f>
        <v>1000</v>
      </c>
    </row>
    <row r="153" spans="1:9" ht="28.8" x14ac:dyDescent="0.3">
      <c r="A153" s="5">
        <v>2019</v>
      </c>
      <c r="B153" s="1" t="s">
        <v>160</v>
      </c>
      <c r="C153" s="5">
        <v>101130</v>
      </c>
      <c r="D153" s="5">
        <v>1</v>
      </c>
      <c r="E153" s="1" t="s">
        <v>161</v>
      </c>
      <c r="F153" s="5">
        <v>2019</v>
      </c>
      <c r="G153" s="5">
        <v>78</v>
      </c>
      <c r="H153" s="3">
        <v>3600</v>
      </c>
      <c r="I153" s="3"/>
    </row>
    <row r="154" spans="1:9" ht="43.2" x14ac:dyDescent="0.3">
      <c r="A154" s="5">
        <v>2019</v>
      </c>
      <c r="B154" s="1" t="s">
        <v>160</v>
      </c>
      <c r="C154" s="5">
        <v>101130</v>
      </c>
      <c r="D154" s="5">
        <v>2</v>
      </c>
      <c r="E154" s="1" t="s">
        <v>162</v>
      </c>
      <c r="F154" s="5">
        <v>2019</v>
      </c>
      <c r="G154" s="5">
        <v>79</v>
      </c>
      <c r="H154" s="3">
        <v>362.4</v>
      </c>
      <c r="I154" s="3"/>
    </row>
    <row r="155" spans="1:9" ht="43.2" x14ac:dyDescent="0.3">
      <c r="A155" s="5">
        <v>2019</v>
      </c>
      <c r="B155" s="1" t="s">
        <v>160</v>
      </c>
      <c r="C155" s="5">
        <v>101130</v>
      </c>
      <c r="D155" s="5">
        <v>3</v>
      </c>
      <c r="E155" s="1" t="s">
        <v>163</v>
      </c>
      <c r="F155" s="5">
        <v>2019</v>
      </c>
      <c r="G155" s="5">
        <v>80</v>
      </c>
      <c r="H155" s="3">
        <v>314.2</v>
      </c>
      <c r="I155" s="3"/>
    </row>
    <row r="156" spans="1:9" x14ac:dyDescent="0.3">
      <c r="A156" s="5"/>
      <c r="B156" s="1" t="s">
        <v>11</v>
      </c>
      <c r="C156" s="5"/>
      <c r="D156" s="5"/>
      <c r="E156" s="1"/>
      <c r="F156" s="5"/>
      <c r="G156" s="5"/>
      <c r="H156" s="3"/>
      <c r="I156" s="3">
        <f>SUM(H153:H155)</f>
        <v>4276.6000000000004</v>
      </c>
    </row>
    <row r="157" spans="1:9" ht="28.8" x14ac:dyDescent="0.3">
      <c r="A157" s="5">
        <v>2019</v>
      </c>
      <c r="B157" s="1" t="s">
        <v>164</v>
      </c>
      <c r="C157" s="5">
        <v>103101</v>
      </c>
      <c r="D157" s="5">
        <v>3</v>
      </c>
      <c r="E157" s="1" t="s">
        <v>165</v>
      </c>
      <c r="F157" s="5">
        <v>2019</v>
      </c>
      <c r="G157" s="5">
        <v>315</v>
      </c>
      <c r="H157" s="3">
        <v>67278</v>
      </c>
      <c r="I157" s="3"/>
    </row>
    <row r="158" spans="1:9" x14ac:dyDescent="0.3">
      <c r="A158" s="5"/>
      <c r="B158" s="1" t="s">
        <v>11</v>
      </c>
      <c r="C158" s="5"/>
      <c r="D158" s="5"/>
      <c r="E158" s="1"/>
      <c r="F158" s="5"/>
      <c r="G158" s="5"/>
      <c r="H158" s="3"/>
      <c r="I158" s="3">
        <f>SUM(H157)</f>
        <v>67278</v>
      </c>
    </row>
    <row r="159" spans="1:9" ht="43.2" x14ac:dyDescent="0.3">
      <c r="A159" s="5">
        <v>2019</v>
      </c>
      <c r="B159" s="1" t="s">
        <v>166</v>
      </c>
      <c r="C159" s="5">
        <v>101150</v>
      </c>
      <c r="D159" s="5">
        <v>11</v>
      </c>
      <c r="E159" s="1" t="s">
        <v>167</v>
      </c>
      <c r="F159" s="5">
        <v>2019</v>
      </c>
      <c r="G159" s="5">
        <v>55</v>
      </c>
      <c r="H159" s="3">
        <v>3000</v>
      </c>
      <c r="I159" s="3"/>
    </row>
    <row r="160" spans="1:9" x14ac:dyDescent="0.3">
      <c r="A160" s="5"/>
      <c r="B160" s="1" t="s">
        <v>11</v>
      </c>
      <c r="C160" s="5"/>
      <c r="D160" s="5"/>
      <c r="E160" s="1"/>
      <c r="F160" s="5"/>
      <c r="G160" s="5"/>
      <c r="H160" s="3"/>
      <c r="I160" s="3">
        <f>SUM(H159)</f>
        <v>3000</v>
      </c>
    </row>
    <row r="161" spans="1:9" ht="28.8" x14ac:dyDescent="0.3">
      <c r="A161" s="5">
        <v>2019</v>
      </c>
      <c r="B161" s="1" t="s">
        <v>168</v>
      </c>
      <c r="C161" s="5">
        <v>101160</v>
      </c>
      <c r="D161" s="5">
        <v>5</v>
      </c>
      <c r="E161" s="1" t="s">
        <v>169</v>
      </c>
      <c r="F161" s="5">
        <v>2018</v>
      </c>
      <c r="G161" s="5">
        <v>660</v>
      </c>
      <c r="H161" s="3">
        <v>500</v>
      </c>
      <c r="I161" s="3"/>
    </row>
    <row r="162" spans="1:9" x14ac:dyDescent="0.3">
      <c r="A162" s="5"/>
      <c r="B162" s="1" t="s">
        <v>11</v>
      </c>
      <c r="C162" s="5"/>
      <c r="D162" s="5"/>
      <c r="E162" s="1"/>
      <c r="F162" s="5"/>
      <c r="G162" s="5"/>
      <c r="H162" s="3"/>
      <c r="I162" s="3">
        <f>SUM(H161)</f>
        <v>500</v>
      </c>
    </row>
    <row r="163" spans="1:9" ht="28.8" x14ac:dyDescent="0.3">
      <c r="A163" s="5">
        <v>2019</v>
      </c>
      <c r="B163" s="1" t="s">
        <v>170</v>
      </c>
      <c r="C163" s="5">
        <v>101105</v>
      </c>
      <c r="D163" s="5">
        <v>10</v>
      </c>
      <c r="E163" s="1" t="s">
        <v>171</v>
      </c>
      <c r="F163" s="5">
        <v>2018</v>
      </c>
      <c r="G163" s="5">
        <v>499</v>
      </c>
      <c r="H163" s="3">
        <v>500</v>
      </c>
      <c r="I163" s="3"/>
    </row>
    <row r="164" spans="1:9" x14ac:dyDescent="0.3">
      <c r="A164" s="5"/>
      <c r="B164" s="1" t="s">
        <v>11</v>
      </c>
      <c r="C164" s="5"/>
      <c r="D164" s="5"/>
      <c r="E164" s="1"/>
      <c r="F164" s="5"/>
      <c r="G164" s="5"/>
      <c r="H164" s="3"/>
      <c r="I164" s="3">
        <f>SUM(H163)</f>
        <v>500</v>
      </c>
    </row>
    <row r="165" spans="1:9" ht="43.2" x14ac:dyDescent="0.3">
      <c r="A165" s="5">
        <v>2019</v>
      </c>
      <c r="B165" s="1" t="s">
        <v>172</v>
      </c>
      <c r="C165" s="5">
        <v>101105</v>
      </c>
      <c r="D165" s="5">
        <v>10</v>
      </c>
      <c r="E165" s="1" t="s">
        <v>173</v>
      </c>
      <c r="F165" s="5">
        <v>2018</v>
      </c>
      <c r="G165" s="5">
        <v>679</v>
      </c>
      <c r="H165" s="3">
        <v>1200</v>
      </c>
      <c r="I165" s="3"/>
    </row>
    <row r="166" spans="1:9" x14ac:dyDescent="0.3">
      <c r="A166" s="5"/>
      <c r="B166" s="1" t="s">
        <v>11</v>
      </c>
      <c r="C166" s="5"/>
      <c r="D166" s="5"/>
      <c r="E166" s="1"/>
      <c r="F166" s="5"/>
      <c r="G166" s="5"/>
      <c r="H166" s="3"/>
      <c r="I166" s="3">
        <f>SUM(H165)</f>
        <v>1200</v>
      </c>
    </row>
    <row r="167" spans="1:9" ht="28.8" x14ac:dyDescent="0.3">
      <c r="A167" s="5">
        <v>2019</v>
      </c>
      <c r="B167" s="1" t="s">
        <v>174</v>
      </c>
      <c r="C167" s="5">
        <v>101105</v>
      </c>
      <c r="D167" s="5">
        <v>10</v>
      </c>
      <c r="E167" s="1" t="s">
        <v>175</v>
      </c>
      <c r="F167" s="5">
        <v>2018</v>
      </c>
      <c r="G167" s="5">
        <v>573</v>
      </c>
      <c r="H167" s="3">
        <v>700</v>
      </c>
      <c r="I167" s="3"/>
    </row>
    <row r="168" spans="1:9" x14ac:dyDescent="0.3">
      <c r="A168" s="5"/>
      <c r="B168" s="1" t="s">
        <v>11</v>
      </c>
      <c r="C168" s="5"/>
      <c r="D168" s="5"/>
      <c r="E168" s="1"/>
      <c r="F168" s="5"/>
      <c r="G168" s="5"/>
      <c r="H168" s="3"/>
      <c r="I168" s="3">
        <f>SUM(H167)</f>
        <v>700</v>
      </c>
    </row>
    <row r="169" spans="1:9" ht="28.8" x14ac:dyDescent="0.3">
      <c r="A169" s="5">
        <v>2019</v>
      </c>
      <c r="B169" s="1" t="s">
        <v>176</v>
      </c>
      <c r="C169" s="5">
        <v>101150</v>
      </c>
      <c r="D169" s="5">
        <v>7</v>
      </c>
      <c r="E169" s="1" t="s">
        <v>177</v>
      </c>
      <c r="F169" s="5">
        <v>2018</v>
      </c>
      <c r="G169" s="5">
        <v>759</v>
      </c>
      <c r="H169" s="3">
        <v>2500</v>
      </c>
      <c r="I169" s="3"/>
    </row>
    <row r="170" spans="1:9" x14ac:dyDescent="0.3">
      <c r="A170" s="5"/>
      <c r="B170" s="1" t="s">
        <v>11</v>
      </c>
      <c r="C170" s="5"/>
      <c r="D170" s="5"/>
      <c r="E170" s="1"/>
      <c r="F170" s="5"/>
      <c r="G170" s="5"/>
      <c r="H170" s="3"/>
      <c r="I170" s="3">
        <f>SUM(H169)</f>
        <v>2500</v>
      </c>
    </row>
    <row r="171" spans="1:9" ht="28.8" x14ac:dyDescent="0.3">
      <c r="A171" s="5">
        <v>2019</v>
      </c>
      <c r="B171" s="1" t="s">
        <v>178</v>
      </c>
      <c r="C171" s="5">
        <v>101160</v>
      </c>
      <c r="D171" s="5">
        <v>5</v>
      </c>
      <c r="E171" s="1" t="s">
        <v>179</v>
      </c>
      <c r="F171" s="5">
        <v>2019</v>
      </c>
      <c r="G171" s="5">
        <v>102</v>
      </c>
      <c r="H171" s="3">
        <v>4500</v>
      </c>
      <c r="I171" s="3"/>
    </row>
    <row r="172" spans="1:9" x14ac:dyDescent="0.3">
      <c r="A172" s="5"/>
      <c r="B172" s="1" t="s">
        <v>11</v>
      </c>
      <c r="C172" s="5"/>
      <c r="D172" s="5"/>
      <c r="E172" s="1"/>
      <c r="F172" s="5"/>
      <c r="G172" s="5"/>
      <c r="H172" s="3"/>
      <c r="I172" s="3">
        <f>SUM(H171)</f>
        <v>4500</v>
      </c>
    </row>
    <row r="173" spans="1:9" ht="28.8" x14ac:dyDescent="0.3">
      <c r="A173" s="5">
        <v>2019</v>
      </c>
      <c r="B173" s="1" t="s">
        <v>180</v>
      </c>
      <c r="C173" s="5">
        <v>101105</v>
      </c>
      <c r="D173" s="5">
        <v>10</v>
      </c>
      <c r="E173" s="1" t="s">
        <v>181</v>
      </c>
      <c r="F173" s="5">
        <v>2018</v>
      </c>
      <c r="G173" s="5">
        <v>138</v>
      </c>
      <c r="H173" s="3">
        <v>500</v>
      </c>
      <c r="I173" s="3"/>
    </row>
    <row r="174" spans="1:9" x14ac:dyDescent="0.3">
      <c r="A174" s="5"/>
      <c r="B174" s="1" t="s">
        <v>11</v>
      </c>
      <c r="C174" s="5"/>
      <c r="D174" s="5"/>
      <c r="E174" s="1"/>
      <c r="F174" s="5"/>
      <c r="G174" s="5"/>
      <c r="H174" s="3"/>
      <c r="I174" s="3">
        <f>SUM(H173)</f>
        <v>500</v>
      </c>
    </row>
    <row r="175" spans="1:9" ht="28.8" x14ac:dyDescent="0.3">
      <c r="A175" s="5">
        <v>2019</v>
      </c>
      <c r="B175" s="1" t="s">
        <v>180</v>
      </c>
      <c r="C175" s="5">
        <v>101105</v>
      </c>
      <c r="D175" s="5">
        <v>10</v>
      </c>
      <c r="E175" s="1" t="s">
        <v>182</v>
      </c>
      <c r="F175" s="5">
        <v>2018</v>
      </c>
      <c r="G175" s="5">
        <v>280</v>
      </c>
      <c r="H175" s="3">
        <v>200</v>
      </c>
      <c r="I175" s="3"/>
    </row>
    <row r="176" spans="1:9" x14ac:dyDescent="0.3">
      <c r="A176" s="5"/>
      <c r="B176" s="1" t="s">
        <v>11</v>
      </c>
      <c r="C176" s="5"/>
      <c r="D176" s="5"/>
      <c r="E176" s="1"/>
      <c r="F176" s="5"/>
      <c r="G176" s="5"/>
      <c r="H176" s="3"/>
      <c r="I176" s="3">
        <f>SUM(H175)</f>
        <v>200</v>
      </c>
    </row>
    <row r="177" spans="1:9" ht="57.6" x14ac:dyDescent="0.3">
      <c r="A177" s="5">
        <v>2019</v>
      </c>
      <c r="B177" s="1" t="s">
        <v>183</v>
      </c>
      <c r="C177" s="5">
        <v>101105</v>
      </c>
      <c r="D177" s="5">
        <v>19</v>
      </c>
      <c r="E177" s="1" t="s">
        <v>184</v>
      </c>
      <c r="F177" s="5">
        <v>2019</v>
      </c>
      <c r="G177" s="5">
        <v>239</v>
      </c>
      <c r="H177" s="3">
        <v>2083.4</v>
      </c>
      <c r="I177" s="3"/>
    </row>
    <row r="178" spans="1:9" x14ac:dyDescent="0.3">
      <c r="A178" s="5"/>
      <c r="B178" s="1" t="s">
        <v>11</v>
      </c>
      <c r="C178" s="5"/>
      <c r="D178" s="5"/>
      <c r="E178" s="1"/>
      <c r="F178" s="5"/>
      <c r="G178" s="5"/>
      <c r="H178" s="3"/>
      <c r="I178" s="3">
        <f>SUM(H177)</f>
        <v>2083.4</v>
      </c>
    </row>
    <row r="179" spans="1:9" ht="28.8" x14ac:dyDescent="0.3">
      <c r="A179" s="5">
        <v>2019</v>
      </c>
      <c r="B179" s="1" t="s">
        <v>185</v>
      </c>
      <c r="C179" s="5">
        <v>101101</v>
      </c>
      <c r="D179" s="5">
        <v>7</v>
      </c>
      <c r="E179" s="1" t="s">
        <v>186</v>
      </c>
      <c r="F179" s="5">
        <v>2019</v>
      </c>
      <c r="G179" s="5">
        <v>189</v>
      </c>
      <c r="H179" s="3">
        <v>197.4</v>
      </c>
      <c r="I179" s="3"/>
    </row>
    <row r="180" spans="1:9" x14ac:dyDescent="0.3">
      <c r="A180" s="5"/>
      <c r="B180" s="1" t="s">
        <v>11</v>
      </c>
      <c r="C180" s="5"/>
      <c r="D180" s="5"/>
      <c r="E180" s="1"/>
      <c r="F180" s="5"/>
      <c r="G180" s="5"/>
      <c r="H180" s="3"/>
      <c r="I180" s="3">
        <f>SUM(H179)</f>
        <v>197.4</v>
      </c>
    </row>
    <row r="181" spans="1:9" ht="28.8" x14ac:dyDescent="0.3">
      <c r="A181" s="5">
        <v>2019</v>
      </c>
      <c r="B181" s="1" t="s">
        <v>187</v>
      </c>
      <c r="C181" s="5">
        <v>101101</v>
      </c>
      <c r="D181" s="5">
        <v>7</v>
      </c>
      <c r="E181" s="1" t="s">
        <v>188</v>
      </c>
      <c r="F181" s="5">
        <v>2019</v>
      </c>
      <c r="G181" s="5">
        <v>115</v>
      </c>
      <c r="H181" s="3">
        <v>1008.55</v>
      </c>
      <c r="I181" s="3"/>
    </row>
    <row r="182" spans="1:9" x14ac:dyDescent="0.3">
      <c r="A182" s="5"/>
      <c r="B182" s="1" t="s">
        <v>11</v>
      </c>
      <c r="C182" s="5"/>
      <c r="D182" s="5"/>
      <c r="E182" s="1"/>
      <c r="F182" s="5"/>
      <c r="G182" s="5"/>
      <c r="H182" s="3"/>
      <c r="I182" s="3">
        <f>SUM(H181)</f>
        <v>1008.55</v>
      </c>
    </row>
    <row r="183" spans="1:9" ht="28.8" x14ac:dyDescent="0.3">
      <c r="A183" s="5">
        <v>2019</v>
      </c>
      <c r="B183" s="1" t="s">
        <v>189</v>
      </c>
      <c r="C183" s="5">
        <v>101101</v>
      </c>
      <c r="D183" s="5">
        <v>7</v>
      </c>
      <c r="E183" s="1" t="s">
        <v>190</v>
      </c>
      <c r="F183" s="5">
        <v>2019</v>
      </c>
      <c r="G183" s="5">
        <v>286</v>
      </c>
      <c r="H183" s="3">
        <v>345.89</v>
      </c>
      <c r="I183" s="3"/>
    </row>
    <row r="184" spans="1:9" x14ac:dyDescent="0.3">
      <c r="A184" s="5"/>
      <c r="B184" s="1" t="s">
        <v>11</v>
      </c>
      <c r="C184" s="5"/>
      <c r="D184" s="5"/>
      <c r="E184" s="1"/>
      <c r="F184" s="5"/>
      <c r="G184" s="5"/>
      <c r="H184" s="3"/>
      <c r="I184" s="3">
        <f>SUM(H183)</f>
        <v>345.89</v>
      </c>
    </row>
    <row r="185" spans="1:9" ht="28.8" x14ac:dyDescent="0.3">
      <c r="A185" s="5">
        <v>2019</v>
      </c>
      <c r="B185" s="1" t="s">
        <v>191</v>
      </c>
      <c r="C185" s="5">
        <v>101101</v>
      </c>
      <c r="D185" s="5">
        <v>7</v>
      </c>
      <c r="E185" s="1" t="s">
        <v>192</v>
      </c>
      <c r="F185" s="5">
        <v>2019</v>
      </c>
      <c r="G185" s="5">
        <v>286</v>
      </c>
      <c r="H185" s="3">
        <v>35</v>
      </c>
      <c r="I185" s="3"/>
    </row>
    <row r="186" spans="1:9" x14ac:dyDescent="0.3">
      <c r="A186" s="5"/>
      <c r="B186" s="1" t="s">
        <v>11</v>
      </c>
      <c r="C186" s="5"/>
      <c r="D186" s="5"/>
      <c r="E186" s="1"/>
      <c r="F186" s="5"/>
      <c r="G186" s="5"/>
      <c r="H186" s="3"/>
      <c r="I186" s="3">
        <f>SUM(H185)</f>
        <v>35</v>
      </c>
    </row>
    <row r="187" spans="1:9" ht="28.8" x14ac:dyDescent="0.3">
      <c r="A187" s="5">
        <v>2019</v>
      </c>
      <c r="B187" s="1" t="s">
        <v>193</v>
      </c>
      <c r="C187" s="5">
        <v>101101</v>
      </c>
      <c r="D187" s="5">
        <v>7</v>
      </c>
      <c r="E187" s="1" t="s">
        <v>194</v>
      </c>
      <c r="F187" s="5">
        <v>2019</v>
      </c>
      <c r="G187" s="5">
        <v>115</v>
      </c>
      <c r="H187" s="3">
        <v>119</v>
      </c>
      <c r="I187" s="3"/>
    </row>
    <row r="188" spans="1:9" x14ac:dyDescent="0.3">
      <c r="A188" s="5"/>
      <c r="B188" s="1" t="s">
        <v>11</v>
      </c>
      <c r="C188" s="5"/>
      <c r="D188" s="5"/>
      <c r="E188" s="1"/>
      <c r="F188" s="5"/>
      <c r="G188" s="5"/>
      <c r="H188" s="3"/>
      <c r="I188" s="3">
        <f>SUM(H187)</f>
        <v>119</v>
      </c>
    </row>
    <row r="189" spans="1:9" ht="28.8" x14ac:dyDescent="0.3">
      <c r="A189" s="5">
        <v>2019</v>
      </c>
      <c r="B189" s="1" t="s">
        <v>195</v>
      </c>
      <c r="C189" s="5">
        <v>101101</v>
      </c>
      <c r="D189" s="5">
        <v>7</v>
      </c>
      <c r="E189" s="1" t="s">
        <v>196</v>
      </c>
      <c r="F189" s="5">
        <v>2019</v>
      </c>
      <c r="G189" s="5">
        <v>189</v>
      </c>
      <c r="H189" s="3">
        <v>833.07</v>
      </c>
      <c r="I189" s="3"/>
    </row>
    <row r="190" spans="1:9" x14ac:dyDescent="0.3">
      <c r="A190" s="5"/>
      <c r="B190" s="1" t="s">
        <v>11</v>
      </c>
      <c r="C190" s="5"/>
      <c r="D190" s="5"/>
      <c r="E190" s="1"/>
      <c r="F190" s="5"/>
      <c r="G190" s="5"/>
      <c r="H190" s="3"/>
      <c r="I190" s="3">
        <f>SUM(H189)</f>
        <v>833.07</v>
      </c>
    </row>
    <row r="191" spans="1:9" ht="28.8" x14ac:dyDescent="0.3">
      <c r="A191" s="5">
        <v>2019</v>
      </c>
      <c r="B191" s="1" t="s">
        <v>197</v>
      </c>
      <c r="C191" s="5">
        <v>101101</v>
      </c>
      <c r="D191" s="5">
        <v>7</v>
      </c>
      <c r="E191" s="1" t="s">
        <v>198</v>
      </c>
      <c r="F191" s="5">
        <v>2019</v>
      </c>
      <c r="G191" s="5">
        <v>189</v>
      </c>
      <c r="H191" s="3">
        <v>211.85</v>
      </c>
      <c r="I191" s="3"/>
    </row>
    <row r="192" spans="1:9" x14ac:dyDescent="0.3">
      <c r="A192" s="5"/>
      <c r="B192" s="1" t="s">
        <v>11</v>
      </c>
      <c r="C192" s="5"/>
      <c r="D192" s="5"/>
      <c r="E192" s="1"/>
      <c r="F192" s="5"/>
      <c r="G192" s="5"/>
      <c r="H192" s="3"/>
      <c r="I192" s="3">
        <f>SUM(H191)</f>
        <v>211.85</v>
      </c>
    </row>
    <row r="193" spans="1:9" ht="28.8" x14ac:dyDescent="0.3">
      <c r="A193" s="5">
        <v>2019</v>
      </c>
      <c r="B193" s="1" t="s">
        <v>199</v>
      </c>
      <c r="C193" s="5">
        <v>101101</v>
      </c>
      <c r="D193" s="5">
        <v>7</v>
      </c>
      <c r="E193" s="1" t="s">
        <v>200</v>
      </c>
      <c r="F193" s="5">
        <v>2019</v>
      </c>
      <c r="G193" s="5">
        <v>189</v>
      </c>
      <c r="H193" s="3">
        <v>886.29</v>
      </c>
      <c r="I193" s="3"/>
    </row>
    <row r="194" spans="1:9" x14ac:dyDescent="0.3">
      <c r="A194" s="5"/>
      <c r="B194" s="1" t="s">
        <v>11</v>
      </c>
      <c r="C194" s="5"/>
      <c r="D194" s="5"/>
      <c r="E194" s="1"/>
      <c r="F194" s="5"/>
      <c r="G194" s="5"/>
      <c r="H194" s="3"/>
      <c r="I194" s="3">
        <f>SUM(H193)</f>
        <v>886.29</v>
      </c>
    </row>
    <row r="195" spans="1:9" x14ac:dyDescent="0.3">
      <c r="A195" s="5">
        <v>2019</v>
      </c>
      <c r="B195" s="1" t="s">
        <v>201</v>
      </c>
      <c r="C195" s="5">
        <v>101101</v>
      </c>
      <c r="D195" s="5">
        <v>1</v>
      </c>
      <c r="E195" s="1" t="s">
        <v>202</v>
      </c>
      <c r="F195" s="5">
        <v>2019</v>
      </c>
      <c r="G195" s="5">
        <v>72</v>
      </c>
      <c r="H195" s="3">
        <v>604800</v>
      </c>
      <c r="I195" s="3"/>
    </row>
    <row r="196" spans="1:9" x14ac:dyDescent="0.3">
      <c r="A196" s="5">
        <v>2019</v>
      </c>
      <c r="B196" s="1" t="s">
        <v>201</v>
      </c>
      <c r="C196" s="5">
        <v>101101</v>
      </c>
      <c r="D196" s="5">
        <v>2</v>
      </c>
      <c r="E196" s="1" t="s">
        <v>203</v>
      </c>
      <c r="F196" s="5">
        <v>2019</v>
      </c>
      <c r="G196" s="5">
        <v>73</v>
      </c>
      <c r="H196" s="3">
        <v>37610.1</v>
      </c>
      <c r="I196" s="3"/>
    </row>
    <row r="197" spans="1:9" ht="28.8" x14ac:dyDescent="0.3">
      <c r="A197" s="5">
        <v>2019</v>
      </c>
      <c r="B197" s="1" t="s">
        <v>201</v>
      </c>
      <c r="C197" s="5">
        <v>101101</v>
      </c>
      <c r="D197" s="5">
        <v>4</v>
      </c>
      <c r="E197" s="1" t="s">
        <v>204</v>
      </c>
      <c r="F197" s="5">
        <v>2019</v>
      </c>
      <c r="G197" s="5">
        <v>74</v>
      </c>
      <c r="H197" s="3">
        <v>258048.35</v>
      </c>
      <c r="I197" s="3"/>
    </row>
    <row r="198" spans="1:9" ht="28.8" x14ac:dyDescent="0.3">
      <c r="A198" s="5">
        <v>2019</v>
      </c>
      <c r="B198" s="1" t="s">
        <v>201</v>
      </c>
      <c r="C198" s="5">
        <v>101101</v>
      </c>
      <c r="D198" s="5">
        <v>5</v>
      </c>
      <c r="E198" s="1" t="s">
        <v>205</v>
      </c>
      <c r="F198" s="5">
        <v>2019</v>
      </c>
      <c r="G198" s="5">
        <v>75</v>
      </c>
      <c r="H198" s="3">
        <v>46384.800000000003</v>
      </c>
      <c r="I198" s="3"/>
    </row>
    <row r="199" spans="1:9" x14ac:dyDescent="0.3">
      <c r="A199" s="5"/>
      <c r="B199" s="1" t="s">
        <v>11</v>
      </c>
      <c r="C199" s="5"/>
      <c r="D199" s="5"/>
      <c r="E199" s="1"/>
      <c r="F199" s="5"/>
      <c r="G199" s="5"/>
      <c r="H199" s="3"/>
      <c r="I199" s="3">
        <f>SUM(H195:H198)</f>
        <v>946843.25</v>
      </c>
    </row>
    <row r="200" spans="1:9" ht="28.8" x14ac:dyDescent="0.3">
      <c r="A200" s="5">
        <v>2019</v>
      </c>
      <c r="B200" s="1" t="s">
        <v>206</v>
      </c>
      <c r="C200" s="5">
        <v>103101</v>
      </c>
      <c r="D200" s="5">
        <v>2</v>
      </c>
      <c r="E200" s="1" t="s">
        <v>207</v>
      </c>
      <c r="F200" s="5">
        <v>2019</v>
      </c>
      <c r="G200" s="5">
        <v>57</v>
      </c>
      <c r="H200" s="3">
        <v>1170.0899999999999</v>
      </c>
      <c r="I200" s="3"/>
    </row>
    <row r="201" spans="1:9" x14ac:dyDescent="0.3">
      <c r="A201" s="5"/>
      <c r="B201" s="1" t="s">
        <v>11</v>
      </c>
      <c r="C201" s="5"/>
      <c r="D201" s="5"/>
      <c r="E201" s="1"/>
      <c r="F201" s="5"/>
      <c r="G201" s="5"/>
      <c r="H201" s="3"/>
      <c r="I201" s="3">
        <f>SUM(H200)</f>
        <v>1170.0899999999999</v>
      </c>
    </row>
    <row r="202" spans="1:9" ht="28.8" x14ac:dyDescent="0.3">
      <c r="A202" s="5">
        <v>2019</v>
      </c>
      <c r="B202" s="1" t="s">
        <v>208</v>
      </c>
      <c r="C202" s="5">
        <v>101105</v>
      </c>
      <c r="D202" s="5">
        <v>9</v>
      </c>
      <c r="E202" s="1" t="s">
        <v>209</v>
      </c>
      <c r="F202" s="5">
        <v>2018</v>
      </c>
      <c r="G202" s="5">
        <v>444</v>
      </c>
      <c r="H202" s="3">
        <v>500</v>
      </c>
      <c r="I202" s="3"/>
    </row>
    <row r="203" spans="1:9" x14ac:dyDescent="0.3">
      <c r="A203" s="5"/>
      <c r="B203" s="1" t="s">
        <v>11</v>
      </c>
      <c r="C203" s="5"/>
      <c r="D203" s="5"/>
      <c r="E203" s="1"/>
      <c r="F203" s="5"/>
      <c r="G203" s="5"/>
      <c r="H203" s="3"/>
      <c r="I203" s="3">
        <f>SUM(H202)</f>
        <v>500</v>
      </c>
    </row>
    <row r="204" spans="1:9" ht="43.2" x14ac:dyDescent="0.3">
      <c r="A204" s="5">
        <v>2019</v>
      </c>
      <c r="B204" s="1" t="s">
        <v>210</v>
      </c>
      <c r="C204" s="5">
        <v>101105</v>
      </c>
      <c r="D204" s="5">
        <v>9</v>
      </c>
      <c r="E204" s="1" t="s">
        <v>211</v>
      </c>
      <c r="F204" s="5">
        <v>2018</v>
      </c>
      <c r="G204" s="5">
        <v>618</v>
      </c>
      <c r="H204" s="3">
        <v>900</v>
      </c>
      <c r="I204" s="3"/>
    </row>
    <row r="205" spans="1:9" x14ac:dyDescent="0.3">
      <c r="A205" s="5"/>
      <c r="B205" s="1" t="s">
        <v>11</v>
      </c>
      <c r="C205" s="5"/>
      <c r="D205" s="5"/>
      <c r="E205" s="1"/>
      <c r="F205" s="5"/>
      <c r="G205" s="5"/>
      <c r="H205" s="3"/>
      <c r="I205" s="3">
        <f>SUM(H204)</f>
        <v>900</v>
      </c>
    </row>
    <row r="206" spans="1:9" ht="28.8" x14ac:dyDescent="0.3">
      <c r="A206" s="5">
        <v>2019</v>
      </c>
      <c r="B206" s="1" t="s">
        <v>212</v>
      </c>
      <c r="C206" s="5">
        <v>101105</v>
      </c>
      <c r="D206" s="5">
        <v>9</v>
      </c>
      <c r="E206" s="1" t="s">
        <v>213</v>
      </c>
      <c r="F206" s="5">
        <v>2018</v>
      </c>
      <c r="G206" s="5">
        <v>379</v>
      </c>
      <c r="H206" s="3">
        <v>652</v>
      </c>
      <c r="I206" s="3"/>
    </row>
    <row r="207" spans="1:9" x14ac:dyDescent="0.3">
      <c r="A207" s="5"/>
      <c r="B207" s="1" t="s">
        <v>11</v>
      </c>
      <c r="C207" s="5"/>
      <c r="D207" s="5"/>
      <c r="E207" s="1"/>
      <c r="F207" s="5"/>
      <c r="G207" s="5"/>
      <c r="H207" s="3"/>
      <c r="I207" s="3">
        <f>SUM(H206)</f>
        <v>652</v>
      </c>
    </row>
    <row r="208" spans="1:9" x14ac:dyDescent="0.3">
      <c r="A208" s="5">
        <v>2019</v>
      </c>
      <c r="B208" s="1" t="s">
        <v>214</v>
      </c>
      <c r="C208" s="5">
        <v>101105</v>
      </c>
      <c r="D208" s="5">
        <v>5</v>
      </c>
      <c r="E208" s="1" t="s">
        <v>215</v>
      </c>
      <c r="F208" s="5">
        <v>2019</v>
      </c>
      <c r="G208" s="5">
        <v>339</v>
      </c>
      <c r="H208" s="3">
        <v>1052.3900000000001</v>
      </c>
      <c r="I208" s="3"/>
    </row>
    <row r="209" spans="1:9" x14ac:dyDescent="0.3">
      <c r="A209" s="5"/>
      <c r="B209" s="1" t="s">
        <v>11</v>
      </c>
      <c r="C209" s="5"/>
      <c r="D209" s="5"/>
      <c r="E209" s="1"/>
      <c r="F209" s="5"/>
      <c r="G209" s="5"/>
      <c r="H209" s="3"/>
      <c r="I209" s="3">
        <f>SUM(H208)</f>
        <v>1052.3900000000001</v>
      </c>
    </row>
    <row r="210" spans="1:9" ht="43.2" x14ac:dyDescent="0.3">
      <c r="A210" s="5">
        <v>2019</v>
      </c>
      <c r="B210" s="1" t="s">
        <v>216</v>
      </c>
      <c r="C210" s="5">
        <v>101102</v>
      </c>
      <c r="D210" s="5">
        <v>1</v>
      </c>
      <c r="E210" s="1" t="s">
        <v>217</v>
      </c>
      <c r="F210" s="5">
        <v>2019</v>
      </c>
      <c r="G210" s="5">
        <v>282</v>
      </c>
      <c r="H210" s="3">
        <v>311.10000000000002</v>
      </c>
      <c r="I210" s="3"/>
    </row>
    <row r="211" spans="1:9" ht="28.8" x14ac:dyDescent="0.3">
      <c r="A211" s="5">
        <v>2019</v>
      </c>
      <c r="B211" s="1" t="s">
        <v>216</v>
      </c>
      <c r="C211" s="5">
        <v>101102</v>
      </c>
      <c r="D211" s="5">
        <v>5</v>
      </c>
      <c r="E211" s="1" t="s">
        <v>218</v>
      </c>
      <c r="F211" s="5">
        <v>2019</v>
      </c>
      <c r="G211" s="5">
        <v>348</v>
      </c>
      <c r="H211" s="3">
        <v>450</v>
      </c>
      <c r="I211" s="3"/>
    </row>
    <row r="212" spans="1:9" ht="43.2" x14ac:dyDescent="0.3">
      <c r="A212" s="5">
        <v>2019</v>
      </c>
      <c r="B212" s="1" t="s">
        <v>216</v>
      </c>
      <c r="C212" s="5">
        <v>103102</v>
      </c>
      <c r="D212" s="5">
        <v>6</v>
      </c>
      <c r="E212" s="1" t="s">
        <v>219</v>
      </c>
      <c r="F212" s="5">
        <v>2019</v>
      </c>
      <c r="G212" s="5">
        <v>283</v>
      </c>
      <c r="H212" s="3">
        <v>19</v>
      </c>
      <c r="I212" s="3"/>
    </row>
    <row r="213" spans="1:9" ht="28.8" x14ac:dyDescent="0.3">
      <c r="A213" s="5">
        <v>2019</v>
      </c>
      <c r="B213" s="1" t="s">
        <v>216</v>
      </c>
      <c r="C213" s="5">
        <v>108201</v>
      </c>
      <c r="D213" s="5">
        <v>3</v>
      </c>
      <c r="E213" s="1" t="s">
        <v>220</v>
      </c>
      <c r="F213" s="5">
        <v>2019</v>
      </c>
      <c r="G213" s="5">
        <v>237</v>
      </c>
      <c r="H213" s="3">
        <v>146.4</v>
      </c>
      <c r="I213" s="3"/>
    </row>
    <row r="214" spans="1:9" ht="43.2" x14ac:dyDescent="0.3">
      <c r="A214" s="5">
        <v>2019</v>
      </c>
      <c r="B214" s="1" t="s">
        <v>216</v>
      </c>
      <c r="C214" s="5">
        <v>110101</v>
      </c>
      <c r="D214" s="5">
        <v>2</v>
      </c>
      <c r="E214" s="1" t="s">
        <v>221</v>
      </c>
      <c r="F214" s="5">
        <v>2019</v>
      </c>
      <c r="G214" s="5">
        <v>182</v>
      </c>
      <c r="H214" s="3">
        <v>18206.310000000001</v>
      </c>
      <c r="I214" s="3"/>
    </row>
    <row r="215" spans="1:9" ht="43.2" x14ac:dyDescent="0.3">
      <c r="A215" s="5">
        <v>2019</v>
      </c>
      <c r="B215" s="1" t="s">
        <v>216</v>
      </c>
      <c r="C215" s="5">
        <v>990171</v>
      </c>
      <c r="D215" s="5">
        <v>10</v>
      </c>
      <c r="E215" s="1" t="s">
        <v>222</v>
      </c>
      <c r="F215" s="5">
        <v>2019</v>
      </c>
      <c r="G215" s="5">
        <v>10</v>
      </c>
      <c r="H215" s="3">
        <v>1187.7</v>
      </c>
      <c r="I215" s="3"/>
    </row>
    <row r="216" spans="1:9" x14ac:dyDescent="0.3">
      <c r="A216" s="5"/>
      <c r="B216" s="1" t="s">
        <v>11</v>
      </c>
      <c r="C216" s="5"/>
      <c r="D216" s="5"/>
      <c r="E216" s="1"/>
      <c r="F216" s="5"/>
      <c r="G216" s="5"/>
      <c r="H216" s="3"/>
      <c r="I216" s="3">
        <f>SUM(H210:H215)</f>
        <v>20320.510000000002</v>
      </c>
    </row>
    <row r="217" spans="1:9" ht="57.6" x14ac:dyDescent="0.3">
      <c r="A217" s="5">
        <v>2019</v>
      </c>
      <c r="B217" s="1" t="s">
        <v>223</v>
      </c>
      <c r="C217" s="5">
        <v>102101</v>
      </c>
      <c r="D217" s="5">
        <v>1</v>
      </c>
      <c r="E217" s="1" t="s">
        <v>224</v>
      </c>
      <c r="F217" s="5">
        <v>2019</v>
      </c>
      <c r="G217" s="5">
        <v>187</v>
      </c>
      <c r="H217" s="3">
        <v>254.44</v>
      </c>
      <c r="I217" s="3"/>
    </row>
    <row r="218" spans="1:9" ht="57.6" x14ac:dyDescent="0.3">
      <c r="A218" s="5">
        <v>2019</v>
      </c>
      <c r="B218" s="1" t="s">
        <v>223</v>
      </c>
      <c r="C218" s="5">
        <v>103102</v>
      </c>
      <c r="D218" s="5">
        <v>3</v>
      </c>
      <c r="E218" s="1" t="s">
        <v>225</v>
      </c>
      <c r="F218" s="5">
        <v>2019</v>
      </c>
      <c r="G218" s="5">
        <v>188</v>
      </c>
      <c r="H218" s="3">
        <v>515.41999999999996</v>
      </c>
      <c r="I218" s="3"/>
    </row>
    <row r="219" spans="1:9" x14ac:dyDescent="0.3">
      <c r="A219" s="5"/>
      <c r="B219" s="1" t="s">
        <v>11</v>
      </c>
      <c r="C219" s="5"/>
      <c r="D219" s="5"/>
      <c r="E219" s="1"/>
      <c r="F219" s="5"/>
      <c r="G219" s="5"/>
      <c r="H219" s="3"/>
      <c r="I219" s="3">
        <f>SUM(H217:H218)</f>
        <v>769.8599999999999</v>
      </c>
    </row>
    <row r="220" spans="1:9" ht="28.8" x14ac:dyDescent="0.3">
      <c r="A220" s="5">
        <v>2019</v>
      </c>
      <c r="B220" s="1" t="s">
        <v>226</v>
      </c>
      <c r="C220" s="5">
        <v>101101</v>
      </c>
      <c r="D220" s="5">
        <v>6</v>
      </c>
      <c r="E220" s="1" t="s">
        <v>227</v>
      </c>
      <c r="F220" s="5">
        <v>2019</v>
      </c>
      <c r="G220" s="5">
        <v>76</v>
      </c>
      <c r="H220" s="3">
        <v>1083697</v>
      </c>
      <c r="I220" s="3"/>
    </row>
    <row r="221" spans="1:9" x14ac:dyDescent="0.3">
      <c r="A221" s="5"/>
      <c r="B221" s="1" t="s">
        <v>11</v>
      </c>
      <c r="C221" s="5"/>
      <c r="D221" s="5"/>
      <c r="E221" s="1"/>
      <c r="F221" s="5"/>
      <c r="G221" s="5"/>
      <c r="H221" s="3"/>
      <c r="I221" s="3">
        <f>SUM(H220)</f>
        <v>1083697</v>
      </c>
    </row>
    <row r="222" spans="1:9" ht="43.2" x14ac:dyDescent="0.3">
      <c r="A222" s="5">
        <v>2019</v>
      </c>
      <c r="B222" s="1" t="s">
        <v>228</v>
      </c>
      <c r="C222" s="5">
        <v>103101</v>
      </c>
      <c r="D222" s="5">
        <v>6</v>
      </c>
      <c r="E222" s="1" t="s">
        <v>229</v>
      </c>
      <c r="F222" s="5">
        <v>2019</v>
      </c>
      <c r="G222" s="5">
        <v>61</v>
      </c>
      <c r="H222" s="3">
        <v>2080.34</v>
      </c>
      <c r="I222" s="3"/>
    </row>
    <row r="223" spans="1:9" ht="43.2" x14ac:dyDescent="0.3">
      <c r="A223" s="5">
        <v>2019</v>
      </c>
      <c r="B223" s="1" t="s">
        <v>228</v>
      </c>
      <c r="C223" s="5">
        <v>108101</v>
      </c>
      <c r="D223" s="5">
        <v>1</v>
      </c>
      <c r="E223" s="1" t="s">
        <v>230</v>
      </c>
      <c r="F223" s="5">
        <v>2019</v>
      </c>
      <c r="G223" s="5">
        <v>60</v>
      </c>
      <c r="H223" s="3">
        <v>5765.72</v>
      </c>
      <c r="I223" s="3"/>
    </row>
    <row r="224" spans="1:9" x14ac:dyDescent="0.3">
      <c r="A224" s="5"/>
      <c r="B224" s="1" t="s">
        <v>11</v>
      </c>
      <c r="C224" s="5"/>
      <c r="D224" s="5"/>
      <c r="E224" s="1"/>
      <c r="F224" s="5"/>
      <c r="G224" s="5"/>
      <c r="H224" s="3"/>
      <c r="I224" s="3">
        <f>SUM(H222:H223)</f>
        <v>7846.06</v>
      </c>
    </row>
    <row r="225" spans="1:9" ht="28.8" x14ac:dyDescent="0.3">
      <c r="A225" s="5">
        <v>2019</v>
      </c>
      <c r="B225" s="1" t="s">
        <v>231</v>
      </c>
      <c r="C225" s="5">
        <v>108201</v>
      </c>
      <c r="D225" s="5">
        <v>2</v>
      </c>
      <c r="E225" s="1" t="s">
        <v>232</v>
      </c>
      <c r="F225" s="5">
        <v>2019</v>
      </c>
      <c r="G225" s="5">
        <v>151</v>
      </c>
      <c r="H225" s="3">
        <v>777.14</v>
      </c>
      <c r="I225" s="3"/>
    </row>
    <row r="226" spans="1:9" x14ac:dyDescent="0.3">
      <c r="A226" s="5"/>
      <c r="B226" s="1" t="s">
        <v>11</v>
      </c>
      <c r="C226" s="5"/>
      <c r="D226" s="5"/>
      <c r="E226" s="1"/>
      <c r="F226" s="5"/>
      <c r="G226" s="5"/>
      <c r="H226" s="3"/>
      <c r="I226" s="3">
        <f>SUM(H225)</f>
        <v>777.14</v>
      </c>
    </row>
    <row r="227" spans="1:9" x14ac:dyDescent="0.3">
      <c r="A227" s="5">
        <v>2019</v>
      </c>
      <c r="B227" s="1" t="s">
        <v>233</v>
      </c>
      <c r="C227" s="5">
        <v>101105</v>
      </c>
      <c r="D227" s="5">
        <v>5</v>
      </c>
      <c r="E227" s="1" t="s">
        <v>234</v>
      </c>
      <c r="F227" s="5">
        <v>2019</v>
      </c>
      <c r="G227" s="5">
        <v>336</v>
      </c>
      <c r="H227" s="3">
        <v>300</v>
      </c>
      <c r="I227" s="3"/>
    </row>
    <row r="228" spans="1:9" ht="28.8" x14ac:dyDescent="0.3">
      <c r="A228" s="5">
        <v>2019</v>
      </c>
      <c r="B228" s="1" t="s">
        <v>233</v>
      </c>
      <c r="C228" s="5">
        <v>101105</v>
      </c>
      <c r="D228" s="5">
        <v>19</v>
      </c>
      <c r="E228" s="1" t="s">
        <v>235</v>
      </c>
      <c r="F228" s="5">
        <v>2019</v>
      </c>
      <c r="G228" s="5">
        <v>332</v>
      </c>
      <c r="H228" s="3">
        <v>39.799999999999997</v>
      </c>
      <c r="I228" s="3"/>
    </row>
    <row r="229" spans="1:9" x14ac:dyDescent="0.3">
      <c r="A229" s="5"/>
      <c r="B229" s="1" t="s">
        <v>11</v>
      </c>
      <c r="C229" s="5"/>
      <c r="D229" s="5"/>
      <c r="E229" s="1"/>
      <c r="F229" s="5"/>
      <c r="G229" s="5"/>
      <c r="H229" s="3"/>
      <c r="I229" s="3">
        <f>SUM(H227:H228)</f>
        <v>339.8</v>
      </c>
    </row>
    <row r="230" spans="1:9" ht="28.8" x14ac:dyDescent="0.3">
      <c r="A230" s="5">
        <v>2019</v>
      </c>
      <c r="B230" s="1" t="s">
        <v>236</v>
      </c>
      <c r="C230" s="5">
        <v>101105</v>
      </c>
      <c r="D230" s="5">
        <v>19</v>
      </c>
      <c r="E230" s="1" t="s">
        <v>237</v>
      </c>
      <c r="F230" s="5">
        <v>2019</v>
      </c>
      <c r="G230" s="5">
        <v>242</v>
      </c>
      <c r="H230" s="3">
        <v>110</v>
      </c>
      <c r="I230" s="3"/>
    </row>
    <row r="231" spans="1:9" ht="28.8" x14ac:dyDescent="0.3">
      <c r="A231" s="5">
        <v>2019</v>
      </c>
      <c r="B231" s="1" t="s">
        <v>236</v>
      </c>
      <c r="C231" s="5">
        <v>101160</v>
      </c>
      <c r="D231" s="5">
        <v>3</v>
      </c>
      <c r="E231" s="1" t="s">
        <v>238</v>
      </c>
      <c r="F231" s="5">
        <v>2019</v>
      </c>
      <c r="G231" s="5">
        <v>298</v>
      </c>
      <c r="H231" s="3">
        <v>82.5</v>
      </c>
      <c r="I231" s="3"/>
    </row>
    <row r="232" spans="1:9" x14ac:dyDescent="0.3">
      <c r="A232" s="5"/>
      <c r="B232" s="1" t="s">
        <v>11</v>
      </c>
      <c r="C232" s="5"/>
      <c r="D232" s="5"/>
      <c r="E232" s="1"/>
      <c r="F232" s="5"/>
      <c r="G232" s="5"/>
      <c r="H232" s="3"/>
      <c r="I232" s="3">
        <f>SUM(H230:H231)</f>
        <v>192.5</v>
      </c>
    </row>
    <row r="233" spans="1:9" ht="28.8" x14ac:dyDescent="0.3">
      <c r="A233" s="5">
        <v>2019</v>
      </c>
      <c r="B233" s="1" t="s">
        <v>239</v>
      </c>
      <c r="C233" s="5">
        <v>101105</v>
      </c>
      <c r="D233" s="5">
        <v>9</v>
      </c>
      <c r="E233" s="1" t="s">
        <v>240</v>
      </c>
      <c r="F233" s="5">
        <v>2018</v>
      </c>
      <c r="G233" s="5">
        <v>565</v>
      </c>
      <c r="H233" s="3">
        <v>750</v>
      </c>
      <c r="I233" s="3"/>
    </row>
    <row r="234" spans="1:9" x14ac:dyDescent="0.3">
      <c r="A234" s="5"/>
      <c r="B234" s="1" t="s">
        <v>11</v>
      </c>
      <c r="C234" s="5"/>
      <c r="D234" s="5"/>
      <c r="E234" s="1"/>
      <c r="F234" s="5"/>
      <c r="G234" s="5"/>
      <c r="H234" s="3"/>
      <c r="I234" s="3">
        <f>SUM(H233)</f>
        <v>750</v>
      </c>
    </row>
    <row r="235" spans="1:9" ht="28.8" x14ac:dyDescent="0.3">
      <c r="A235" s="5">
        <v>2019</v>
      </c>
      <c r="B235" s="1" t="s">
        <v>241</v>
      </c>
      <c r="C235" s="5">
        <v>101105</v>
      </c>
      <c r="D235" s="5">
        <v>9</v>
      </c>
      <c r="E235" s="1" t="s">
        <v>242</v>
      </c>
      <c r="F235" s="5">
        <v>2018</v>
      </c>
      <c r="G235" s="5">
        <v>616</v>
      </c>
      <c r="H235" s="3">
        <v>1200</v>
      </c>
      <c r="I235" s="3"/>
    </row>
    <row r="236" spans="1:9" x14ac:dyDescent="0.3">
      <c r="A236" s="5"/>
      <c r="B236" s="1" t="s">
        <v>11</v>
      </c>
      <c r="C236" s="5"/>
      <c r="D236" s="5"/>
      <c r="E236" s="1"/>
      <c r="F236" s="5"/>
      <c r="G236" s="5"/>
      <c r="H236" s="3"/>
      <c r="I236" s="3">
        <f>SUM(H235)</f>
        <v>1200</v>
      </c>
    </row>
    <row r="237" spans="1:9" ht="43.2" x14ac:dyDescent="0.3">
      <c r="A237" s="5">
        <v>2019</v>
      </c>
      <c r="B237" s="1" t="s">
        <v>243</v>
      </c>
      <c r="C237" s="5">
        <v>101105</v>
      </c>
      <c r="D237" s="5">
        <v>9</v>
      </c>
      <c r="E237" s="1" t="s">
        <v>244</v>
      </c>
      <c r="F237" s="5">
        <v>2018</v>
      </c>
      <c r="G237" s="5">
        <v>70</v>
      </c>
      <c r="H237" s="3">
        <v>1000</v>
      </c>
      <c r="I237" s="3"/>
    </row>
    <row r="238" spans="1:9" x14ac:dyDescent="0.3">
      <c r="A238" s="5"/>
      <c r="B238" s="1" t="s">
        <v>11</v>
      </c>
      <c r="C238" s="5"/>
      <c r="D238" s="5"/>
      <c r="E238" s="1"/>
      <c r="F238" s="5"/>
      <c r="G238" s="5"/>
      <c r="H238" s="3"/>
      <c r="I238" s="3">
        <f>SUM(H237)</f>
        <v>1000</v>
      </c>
    </row>
    <row r="239" spans="1:9" ht="28.8" x14ac:dyDescent="0.3">
      <c r="A239" s="5">
        <v>2019</v>
      </c>
      <c r="B239" s="1" t="s">
        <v>245</v>
      </c>
      <c r="C239" s="5">
        <v>103102</v>
      </c>
      <c r="D239" s="5">
        <v>11</v>
      </c>
      <c r="E239" s="1" t="s">
        <v>246</v>
      </c>
      <c r="F239" s="5">
        <v>2018</v>
      </c>
      <c r="G239" s="5">
        <v>643</v>
      </c>
      <c r="H239" s="3">
        <v>1361.52</v>
      </c>
      <c r="I239" s="3"/>
    </row>
    <row r="240" spans="1:9" x14ac:dyDescent="0.3">
      <c r="A240" s="5"/>
      <c r="B240" s="1" t="s">
        <v>11</v>
      </c>
      <c r="C240" s="5"/>
      <c r="D240" s="5"/>
      <c r="E240" s="1"/>
      <c r="F240" s="5"/>
      <c r="G240" s="5"/>
      <c r="H240" s="3"/>
      <c r="I240" s="3">
        <f>SUM(H239)</f>
        <v>1361.52</v>
      </c>
    </row>
    <row r="241" spans="1:9" ht="28.8" x14ac:dyDescent="0.3">
      <c r="A241" s="5">
        <v>2019</v>
      </c>
      <c r="B241" s="1" t="s">
        <v>247</v>
      </c>
      <c r="C241" s="5">
        <v>502101</v>
      </c>
      <c r="D241" s="5">
        <v>1</v>
      </c>
      <c r="E241" s="1" t="s">
        <v>248</v>
      </c>
      <c r="F241" s="5">
        <v>2019</v>
      </c>
      <c r="G241" s="5">
        <v>236</v>
      </c>
      <c r="H241" s="3">
        <v>6276.8</v>
      </c>
      <c r="I241" s="3"/>
    </row>
    <row r="242" spans="1:9" x14ac:dyDescent="0.3">
      <c r="A242" s="5"/>
      <c r="B242" s="1" t="s">
        <v>11</v>
      </c>
      <c r="C242" s="5"/>
      <c r="D242" s="5"/>
      <c r="E242" s="1"/>
      <c r="F242" s="5"/>
      <c r="G242" s="5"/>
      <c r="H242" s="3"/>
      <c r="I242" s="3">
        <f>SUM(H241)</f>
        <v>6276.8</v>
      </c>
    </row>
    <row r="243" spans="1:9" ht="28.8" x14ac:dyDescent="0.3">
      <c r="A243" s="5">
        <v>2019</v>
      </c>
      <c r="B243" s="1" t="s">
        <v>249</v>
      </c>
      <c r="C243" s="5">
        <v>101160</v>
      </c>
      <c r="D243" s="5">
        <v>3</v>
      </c>
      <c r="E243" s="1" t="s">
        <v>250</v>
      </c>
      <c r="F243" s="5">
        <v>2019</v>
      </c>
      <c r="G243" s="5">
        <v>299</v>
      </c>
      <c r="H243" s="3">
        <v>109.8</v>
      </c>
      <c r="I243" s="3"/>
    </row>
    <row r="244" spans="1:9" x14ac:dyDescent="0.3">
      <c r="A244" s="5"/>
      <c r="B244" s="1" t="s">
        <v>11</v>
      </c>
      <c r="C244" s="5"/>
      <c r="D244" s="5"/>
      <c r="E244" s="1"/>
      <c r="F244" s="5"/>
      <c r="G244" s="5"/>
      <c r="H244" s="3"/>
      <c r="I244" s="3">
        <f>SUM(H243)</f>
        <v>109.8</v>
      </c>
    </row>
    <row r="245" spans="1:9" ht="43.2" x14ac:dyDescent="0.3">
      <c r="A245" s="5">
        <v>2019</v>
      </c>
      <c r="B245" s="1" t="s">
        <v>251</v>
      </c>
      <c r="C245" s="5">
        <v>101105</v>
      </c>
      <c r="D245" s="5">
        <v>9</v>
      </c>
      <c r="E245" s="1" t="s">
        <v>252</v>
      </c>
      <c r="F245" s="5">
        <v>2018</v>
      </c>
      <c r="G245" s="5">
        <v>553</v>
      </c>
      <c r="H245" s="3">
        <v>400</v>
      </c>
      <c r="I245" s="3"/>
    </row>
    <row r="246" spans="1:9" x14ac:dyDescent="0.3">
      <c r="A246" s="5"/>
      <c r="B246" s="1" t="s">
        <v>11</v>
      </c>
      <c r="C246" s="5"/>
      <c r="D246" s="5"/>
      <c r="E246" s="1"/>
      <c r="F246" s="5"/>
      <c r="G246" s="5"/>
      <c r="H246" s="3"/>
      <c r="I246" s="3">
        <f>SUM(H245)</f>
        <v>400</v>
      </c>
    </row>
    <row r="247" spans="1:9" ht="28.8" x14ac:dyDescent="0.3">
      <c r="A247" s="5">
        <v>2019</v>
      </c>
      <c r="B247" s="1" t="s">
        <v>253</v>
      </c>
      <c r="C247" s="5">
        <v>101105</v>
      </c>
      <c r="D247" s="5">
        <v>9</v>
      </c>
      <c r="E247" s="1" t="s">
        <v>254</v>
      </c>
      <c r="F247" s="5">
        <v>2018</v>
      </c>
      <c r="G247" s="5">
        <v>184</v>
      </c>
      <c r="H247" s="3">
        <v>1000</v>
      </c>
      <c r="I247" s="3"/>
    </row>
    <row r="248" spans="1:9" x14ac:dyDescent="0.3">
      <c r="A248" s="5"/>
      <c r="B248" s="1" t="s">
        <v>11</v>
      </c>
      <c r="C248" s="5"/>
      <c r="D248" s="5"/>
      <c r="E248" s="1"/>
      <c r="F248" s="5"/>
      <c r="G248" s="5"/>
      <c r="H248" s="3"/>
      <c r="I248" s="3">
        <f>SUM(H247)</f>
        <v>1000</v>
      </c>
    </row>
    <row r="249" spans="1:9" ht="28.8" x14ac:dyDescent="0.3">
      <c r="A249" s="5">
        <v>2019</v>
      </c>
      <c r="B249" s="1" t="s">
        <v>255</v>
      </c>
      <c r="C249" s="5">
        <v>502101</v>
      </c>
      <c r="D249" s="5">
        <v>1</v>
      </c>
      <c r="E249" s="1" t="s">
        <v>256</v>
      </c>
      <c r="F249" s="5">
        <v>2019</v>
      </c>
      <c r="G249" s="5">
        <v>185</v>
      </c>
      <c r="H249" s="3">
        <v>5491.08</v>
      </c>
      <c r="I249" s="3"/>
    </row>
    <row r="250" spans="1:9" x14ac:dyDescent="0.3">
      <c r="A250" s="5"/>
      <c r="B250" s="1" t="s">
        <v>11</v>
      </c>
      <c r="C250" s="5"/>
      <c r="D250" s="5"/>
      <c r="E250" s="1"/>
      <c r="F250" s="5"/>
      <c r="G250" s="5"/>
      <c r="H250" s="3"/>
      <c r="I250" s="3">
        <f>SUM(H249)</f>
        <v>5491.08</v>
      </c>
    </row>
    <row r="251" spans="1:9" ht="28.8" x14ac:dyDescent="0.3">
      <c r="A251" s="5">
        <v>2019</v>
      </c>
      <c r="B251" s="1" t="s">
        <v>257</v>
      </c>
      <c r="C251" s="5">
        <v>103104</v>
      </c>
      <c r="D251" s="5">
        <v>1</v>
      </c>
      <c r="E251" s="1" t="s">
        <v>258</v>
      </c>
      <c r="F251" s="5">
        <v>2018</v>
      </c>
      <c r="G251" s="5">
        <v>408</v>
      </c>
      <c r="H251" s="3">
        <v>4408.05</v>
      </c>
      <c r="I251" s="3"/>
    </row>
    <row r="252" spans="1:9" ht="28.8" x14ac:dyDescent="0.3">
      <c r="A252" s="5">
        <v>2019</v>
      </c>
      <c r="B252" s="1" t="s">
        <v>257</v>
      </c>
      <c r="C252" s="5">
        <v>103104</v>
      </c>
      <c r="D252" s="5">
        <v>10</v>
      </c>
      <c r="E252" s="1" t="s">
        <v>259</v>
      </c>
      <c r="F252" s="5">
        <v>2019</v>
      </c>
      <c r="G252" s="5">
        <v>65</v>
      </c>
      <c r="H252" s="3">
        <v>1681.9</v>
      </c>
      <c r="I252" s="3"/>
    </row>
    <row r="253" spans="1:9" x14ac:dyDescent="0.3">
      <c r="A253" s="5"/>
      <c r="B253" s="1" t="s">
        <v>11</v>
      </c>
      <c r="C253" s="5"/>
      <c r="D253" s="5"/>
      <c r="E253" s="1"/>
      <c r="F253" s="5"/>
      <c r="G253" s="5"/>
      <c r="H253" s="3"/>
      <c r="I253" s="3">
        <f>SUM(H251:H252)</f>
        <v>6089.9500000000007</v>
      </c>
    </row>
    <row r="254" spans="1:9" x14ac:dyDescent="0.3">
      <c r="A254" s="5">
        <v>2019</v>
      </c>
      <c r="B254" s="1" t="s">
        <v>260</v>
      </c>
      <c r="C254" s="5">
        <v>103104</v>
      </c>
      <c r="D254" s="5">
        <v>8</v>
      </c>
      <c r="E254" s="1" t="s">
        <v>261</v>
      </c>
      <c r="F254" s="5">
        <v>2019</v>
      </c>
      <c r="G254" s="5">
        <v>156</v>
      </c>
      <c r="H254" s="3">
        <v>2803.19</v>
      </c>
      <c r="I254" s="3"/>
    </row>
    <row r="255" spans="1:9" x14ac:dyDescent="0.3">
      <c r="A255" s="5"/>
      <c r="B255" s="1" t="s">
        <v>11</v>
      </c>
      <c r="C255" s="5"/>
      <c r="D255" s="5"/>
      <c r="E255" s="1"/>
      <c r="F255" s="5"/>
      <c r="G255" s="5"/>
      <c r="H255" s="3"/>
      <c r="I255" s="3">
        <f>SUM(H254)</f>
        <v>2803.19</v>
      </c>
    </row>
    <row r="256" spans="1:9" x14ac:dyDescent="0.3">
      <c r="A256" s="5">
        <v>2019</v>
      </c>
      <c r="B256" s="1" t="s">
        <v>262</v>
      </c>
      <c r="C256" s="5">
        <v>103101</v>
      </c>
      <c r="D256" s="5">
        <v>11</v>
      </c>
      <c r="E256" s="1" t="s">
        <v>263</v>
      </c>
      <c r="F256" s="5">
        <v>2018</v>
      </c>
      <c r="G256" s="5">
        <v>637</v>
      </c>
      <c r="H256" s="3">
        <v>26570.38</v>
      </c>
      <c r="I256" s="3"/>
    </row>
    <row r="257" spans="1:9" x14ac:dyDescent="0.3">
      <c r="A257" s="5">
        <v>2019</v>
      </c>
      <c r="B257" s="1" t="s">
        <v>262</v>
      </c>
      <c r="C257" s="5">
        <v>103104</v>
      </c>
      <c r="D257" s="5">
        <v>5</v>
      </c>
      <c r="E257" s="1" t="s">
        <v>264</v>
      </c>
      <c r="F257" s="5">
        <v>2018</v>
      </c>
      <c r="G257" s="5">
        <v>634</v>
      </c>
      <c r="H257" s="3">
        <v>3987.43</v>
      </c>
      <c r="I257" s="3"/>
    </row>
    <row r="258" spans="1:9" x14ac:dyDescent="0.3">
      <c r="A258" s="5">
        <v>2019</v>
      </c>
      <c r="B258" s="1" t="s">
        <v>262</v>
      </c>
      <c r="C258" s="5">
        <v>103104</v>
      </c>
      <c r="D258" s="5">
        <v>6</v>
      </c>
      <c r="E258" s="1" t="s">
        <v>265</v>
      </c>
      <c r="F258" s="5">
        <v>2018</v>
      </c>
      <c r="G258" s="5">
        <v>636</v>
      </c>
      <c r="H258" s="3">
        <v>4252.3100000000004</v>
      </c>
      <c r="I258" s="3"/>
    </row>
    <row r="259" spans="1:9" ht="28.8" x14ac:dyDescent="0.3">
      <c r="A259" s="5">
        <v>2019</v>
      </c>
      <c r="B259" s="1" t="s">
        <v>262</v>
      </c>
      <c r="C259" s="5">
        <v>103104</v>
      </c>
      <c r="D259" s="5">
        <v>7</v>
      </c>
      <c r="E259" s="1" t="s">
        <v>266</v>
      </c>
      <c r="F259" s="5">
        <v>2018</v>
      </c>
      <c r="G259" s="5">
        <v>635</v>
      </c>
      <c r="H259" s="3">
        <v>1537.57</v>
      </c>
      <c r="I259" s="3"/>
    </row>
    <row r="260" spans="1:9" x14ac:dyDescent="0.3">
      <c r="A260" s="5"/>
      <c r="B260" s="1" t="s">
        <v>11</v>
      </c>
      <c r="C260" s="5"/>
      <c r="D260" s="5"/>
      <c r="E260" s="1"/>
      <c r="F260" s="5"/>
      <c r="G260" s="5"/>
      <c r="H260" s="3"/>
      <c r="I260" s="3">
        <f>SUM(H256:H259)</f>
        <v>36347.69</v>
      </c>
    </row>
    <row r="261" spans="1:9" ht="28.8" x14ac:dyDescent="0.3">
      <c r="A261" s="5">
        <v>2019</v>
      </c>
      <c r="B261" s="1" t="s">
        <v>267</v>
      </c>
      <c r="C261" s="5">
        <v>101102</v>
      </c>
      <c r="D261" s="5">
        <v>7</v>
      </c>
      <c r="E261" s="1" t="s">
        <v>268</v>
      </c>
      <c r="F261" s="5">
        <v>2019</v>
      </c>
      <c r="G261" s="5">
        <v>31</v>
      </c>
      <c r="H261" s="3">
        <v>4335.8</v>
      </c>
      <c r="I261" s="3"/>
    </row>
    <row r="262" spans="1:9" ht="28.8" x14ac:dyDescent="0.3">
      <c r="A262" s="5">
        <v>2019</v>
      </c>
      <c r="B262" s="1" t="s">
        <v>267</v>
      </c>
      <c r="C262" s="5">
        <v>990171</v>
      </c>
      <c r="D262" s="5">
        <v>12</v>
      </c>
      <c r="E262" s="1" t="s">
        <v>269</v>
      </c>
      <c r="F262" s="5">
        <v>2019</v>
      </c>
      <c r="G262" s="5">
        <v>12</v>
      </c>
      <c r="H262" s="3">
        <v>2168.1999999999998</v>
      </c>
      <c r="I262" s="3"/>
    </row>
    <row r="263" spans="1:9" x14ac:dyDescent="0.3">
      <c r="A263" s="5"/>
      <c r="B263" s="1" t="s">
        <v>11</v>
      </c>
      <c r="C263" s="5"/>
      <c r="D263" s="5"/>
      <c r="E263" s="1"/>
      <c r="F263" s="5"/>
      <c r="G263" s="5"/>
      <c r="H263" s="3"/>
      <c r="I263" s="3">
        <f>SUM(H261:H262)</f>
        <v>6504</v>
      </c>
    </row>
    <row r="264" spans="1:9" ht="28.8" x14ac:dyDescent="0.3">
      <c r="A264" s="5">
        <v>2019</v>
      </c>
      <c r="B264" s="1" t="s">
        <v>270</v>
      </c>
      <c r="C264" s="5">
        <v>101105</v>
      </c>
      <c r="D264" s="5">
        <v>2</v>
      </c>
      <c r="E264" s="1" t="s">
        <v>271</v>
      </c>
      <c r="F264" s="5">
        <v>2019</v>
      </c>
      <c r="G264" s="5">
        <v>249</v>
      </c>
      <c r="H264" s="3">
        <v>2150</v>
      </c>
      <c r="I264" s="3"/>
    </row>
    <row r="265" spans="1:9" x14ac:dyDescent="0.3">
      <c r="A265" s="5"/>
      <c r="B265" s="1" t="s">
        <v>11</v>
      </c>
      <c r="C265" s="5"/>
      <c r="D265" s="5"/>
      <c r="E265" s="1"/>
      <c r="F265" s="5"/>
      <c r="G265" s="5"/>
      <c r="H265" s="3"/>
      <c r="I265" s="3">
        <f>SUM(H264)</f>
        <v>2150</v>
      </c>
    </row>
    <row r="266" spans="1:9" ht="28.8" x14ac:dyDescent="0.3">
      <c r="A266" s="5">
        <v>2019</v>
      </c>
      <c r="B266" s="1" t="s">
        <v>272</v>
      </c>
      <c r="C266" s="5">
        <v>103105</v>
      </c>
      <c r="D266" s="5">
        <v>1</v>
      </c>
      <c r="E266" s="1" t="s">
        <v>273</v>
      </c>
      <c r="F266" s="5">
        <v>2019</v>
      </c>
      <c r="G266" s="5">
        <v>36</v>
      </c>
      <c r="H266" s="3">
        <v>6051.2</v>
      </c>
      <c r="I266" s="3"/>
    </row>
    <row r="267" spans="1:9" x14ac:dyDescent="0.3">
      <c r="A267" s="5"/>
      <c r="B267" s="1" t="s">
        <v>11</v>
      </c>
      <c r="C267" s="5"/>
      <c r="D267" s="5"/>
      <c r="E267" s="1"/>
      <c r="F267" s="5"/>
      <c r="G267" s="5"/>
      <c r="H267" s="3"/>
      <c r="I267" s="3">
        <f>SUM(H266)</f>
        <v>6051.2</v>
      </c>
    </row>
    <row r="268" spans="1:9" ht="28.8" x14ac:dyDescent="0.3">
      <c r="A268" s="5">
        <v>2019</v>
      </c>
      <c r="B268" s="1" t="s">
        <v>274</v>
      </c>
      <c r="C268" s="5">
        <v>101105</v>
      </c>
      <c r="D268" s="5">
        <v>13</v>
      </c>
      <c r="E268" s="1" t="s">
        <v>275</v>
      </c>
      <c r="F268" s="5">
        <v>2018</v>
      </c>
      <c r="G268" s="5">
        <v>681</v>
      </c>
      <c r="H268" s="3">
        <v>700</v>
      </c>
      <c r="I268" s="3"/>
    </row>
    <row r="269" spans="1:9" x14ac:dyDescent="0.3">
      <c r="A269" s="5"/>
      <c r="B269" s="1" t="s">
        <v>11</v>
      </c>
      <c r="C269" s="5"/>
      <c r="D269" s="5"/>
      <c r="E269" s="1"/>
      <c r="F269" s="5"/>
      <c r="G269" s="5"/>
      <c r="H269" s="3"/>
      <c r="I269" s="3">
        <f>SUM(H268)</f>
        <v>700</v>
      </c>
    </row>
    <row r="270" spans="1:9" ht="43.2" x14ac:dyDescent="0.3">
      <c r="A270" s="5">
        <v>2019</v>
      </c>
      <c r="B270" s="1" t="s">
        <v>276</v>
      </c>
      <c r="C270" s="5">
        <v>108102</v>
      </c>
      <c r="D270" s="5">
        <v>1</v>
      </c>
      <c r="E270" s="1" t="s">
        <v>277</v>
      </c>
      <c r="F270" s="5">
        <v>2019</v>
      </c>
      <c r="G270" s="5">
        <v>321</v>
      </c>
      <c r="H270" s="3">
        <v>1873.92</v>
      </c>
      <c r="I270" s="3"/>
    </row>
    <row r="271" spans="1:9" x14ac:dyDescent="0.3">
      <c r="A271" s="5"/>
      <c r="B271" s="1" t="s">
        <v>11</v>
      </c>
      <c r="C271" s="5"/>
      <c r="D271" s="5"/>
      <c r="E271" s="1"/>
      <c r="F271" s="5"/>
      <c r="G271" s="5"/>
      <c r="H271" s="3"/>
      <c r="I271" s="3">
        <f>SUM(H270)</f>
        <v>1873.92</v>
      </c>
    </row>
    <row r="272" spans="1:9" x14ac:dyDescent="0.3">
      <c r="A272" s="5">
        <v>2019</v>
      </c>
      <c r="B272" s="1" t="s">
        <v>278</v>
      </c>
      <c r="C272" s="5">
        <v>101105</v>
      </c>
      <c r="D272" s="5">
        <v>5</v>
      </c>
      <c r="E272" s="1" t="s">
        <v>279</v>
      </c>
      <c r="F272" s="5">
        <v>2019</v>
      </c>
      <c r="G272" s="5">
        <v>338</v>
      </c>
      <c r="H272" s="3">
        <v>625</v>
      </c>
      <c r="I272" s="3"/>
    </row>
    <row r="273" spans="1:9" ht="28.8" x14ac:dyDescent="0.3">
      <c r="A273" s="5"/>
      <c r="B273" s="1" t="s">
        <v>278</v>
      </c>
      <c r="C273" s="5">
        <v>101105</v>
      </c>
      <c r="D273" s="5">
        <v>19</v>
      </c>
      <c r="E273" s="1" t="s">
        <v>280</v>
      </c>
      <c r="F273" s="5">
        <v>2019</v>
      </c>
      <c r="G273" s="5">
        <v>334</v>
      </c>
      <c r="H273" s="3">
        <v>17.29</v>
      </c>
      <c r="I273" s="3"/>
    </row>
    <row r="274" spans="1:9" x14ac:dyDescent="0.3">
      <c r="A274" s="5"/>
      <c r="B274" s="1" t="s">
        <v>11</v>
      </c>
      <c r="C274" s="5"/>
      <c r="D274" s="5"/>
      <c r="E274" s="1"/>
      <c r="F274" s="5"/>
      <c r="G274" s="5"/>
      <c r="H274" s="3"/>
      <c r="I274" s="3">
        <f>SUM(H272:H273)</f>
        <v>642.29</v>
      </c>
    </row>
    <row r="275" spans="1:9" ht="28.8" x14ac:dyDescent="0.3">
      <c r="A275" s="5">
        <v>2019</v>
      </c>
      <c r="B275" s="1" t="s">
        <v>281</v>
      </c>
      <c r="C275" s="5">
        <v>103103</v>
      </c>
      <c r="D275" s="5">
        <v>5</v>
      </c>
      <c r="E275" s="1" t="s">
        <v>282</v>
      </c>
      <c r="F275" s="5">
        <v>2019</v>
      </c>
      <c r="G275" s="5">
        <v>33</v>
      </c>
      <c r="H275" s="3">
        <v>751.19</v>
      </c>
      <c r="I275" s="3"/>
    </row>
    <row r="276" spans="1:9" x14ac:dyDescent="0.3">
      <c r="A276" s="5"/>
      <c r="B276" s="1" t="s">
        <v>11</v>
      </c>
      <c r="C276" s="5"/>
      <c r="D276" s="5"/>
      <c r="E276" s="1"/>
      <c r="F276" s="5"/>
      <c r="G276" s="5"/>
      <c r="H276" s="3"/>
      <c r="I276" s="3">
        <f>SUM(H275)</f>
        <v>751.19</v>
      </c>
    </row>
    <row r="277" spans="1:9" ht="28.8" x14ac:dyDescent="0.3">
      <c r="A277" s="5">
        <v>2019</v>
      </c>
      <c r="B277" s="1" t="s">
        <v>283</v>
      </c>
      <c r="C277" s="5">
        <v>101130</v>
      </c>
      <c r="D277" s="5">
        <v>1</v>
      </c>
      <c r="E277" s="1" t="s">
        <v>284</v>
      </c>
      <c r="F277" s="5">
        <v>2019</v>
      </c>
      <c r="G277" s="5">
        <v>78</v>
      </c>
      <c r="H277" s="3">
        <v>2800</v>
      </c>
      <c r="I277" s="3"/>
    </row>
    <row r="278" spans="1:9" ht="28.8" x14ac:dyDescent="0.3">
      <c r="A278" s="5">
        <v>2019</v>
      </c>
      <c r="B278" s="1" t="s">
        <v>283</v>
      </c>
      <c r="C278" s="5">
        <v>101130</v>
      </c>
      <c r="D278" s="5">
        <v>2</v>
      </c>
      <c r="E278" s="1" t="s">
        <v>285</v>
      </c>
      <c r="F278" s="5">
        <v>2019</v>
      </c>
      <c r="G278" s="5">
        <v>79</v>
      </c>
      <c r="H278" s="3">
        <v>164.78</v>
      </c>
      <c r="I278" s="3"/>
    </row>
    <row r="279" spans="1:9" ht="28.8" x14ac:dyDescent="0.3">
      <c r="A279" s="5">
        <v>2019</v>
      </c>
      <c r="B279" s="1" t="s">
        <v>283</v>
      </c>
      <c r="C279" s="5">
        <v>101130</v>
      </c>
      <c r="D279" s="5">
        <v>4</v>
      </c>
      <c r="E279" s="1" t="s">
        <v>286</v>
      </c>
      <c r="F279" s="5">
        <v>2019</v>
      </c>
      <c r="G279" s="5">
        <v>193</v>
      </c>
      <c r="H279" s="3">
        <v>38.700000000000003</v>
      </c>
      <c r="I279" s="3"/>
    </row>
    <row r="280" spans="1:9" x14ac:dyDescent="0.3">
      <c r="A280" s="5"/>
      <c r="B280" s="1" t="s">
        <v>11</v>
      </c>
      <c r="C280" s="5"/>
      <c r="D280" s="5"/>
      <c r="E280" s="1"/>
      <c r="F280" s="5"/>
      <c r="G280" s="5"/>
      <c r="H280" s="3"/>
      <c r="I280" s="3">
        <f>SUM(H277:H279)</f>
        <v>3003.48</v>
      </c>
    </row>
    <row r="281" spans="1:9" ht="43.2" x14ac:dyDescent="0.3">
      <c r="A281" s="5">
        <v>2019</v>
      </c>
      <c r="B281" s="1" t="s">
        <v>287</v>
      </c>
      <c r="C281" s="5">
        <v>110101</v>
      </c>
      <c r="D281" s="5">
        <v>4</v>
      </c>
      <c r="E281" s="1" t="s">
        <v>288</v>
      </c>
      <c r="F281" s="5">
        <v>2018</v>
      </c>
      <c r="G281" s="5">
        <v>727</v>
      </c>
      <c r="H281" s="3">
        <v>540</v>
      </c>
      <c r="I281" s="3"/>
    </row>
    <row r="282" spans="1:9" ht="28.8" x14ac:dyDescent="0.3">
      <c r="A282" s="5">
        <v>2019</v>
      </c>
      <c r="B282" s="1" t="s">
        <v>287</v>
      </c>
      <c r="C282" s="5">
        <v>502101</v>
      </c>
      <c r="D282" s="5">
        <v>1</v>
      </c>
      <c r="E282" s="1" t="s">
        <v>289</v>
      </c>
      <c r="F282" s="5">
        <v>2019</v>
      </c>
      <c r="G282" s="5">
        <v>136</v>
      </c>
      <c r="H282" s="3">
        <v>3524.58</v>
      </c>
      <c r="I282" s="3"/>
    </row>
    <row r="283" spans="1:9" x14ac:dyDescent="0.3">
      <c r="A283" s="5"/>
      <c r="B283" s="1" t="s">
        <v>11</v>
      </c>
      <c r="C283" s="5"/>
      <c r="D283" s="5"/>
      <c r="E283" s="1"/>
      <c r="F283" s="5"/>
      <c r="G283" s="5"/>
      <c r="H283" s="3"/>
      <c r="I283" s="3">
        <f>SUM(H281:H282)</f>
        <v>4064.58</v>
      </c>
    </row>
    <row r="284" spans="1:9" ht="28.8" x14ac:dyDescent="0.3">
      <c r="A284" s="5">
        <v>2019</v>
      </c>
      <c r="B284" s="1" t="s">
        <v>290</v>
      </c>
      <c r="C284" s="5">
        <v>103102</v>
      </c>
      <c r="D284" s="5">
        <v>6</v>
      </c>
      <c r="E284" s="1" t="s">
        <v>291</v>
      </c>
      <c r="F284" s="5">
        <v>2019</v>
      </c>
      <c r="G284" s="5">
        <v>135</v>
      </c>
      <c r="H284" s="3">
        <v>1354.2</v>
      </c>
      <c r="I284" s="3"/>
    </row>
    <row r="285" spans="1:9" x14ac:dyDescent="0.3">
      <c r="A285" s="5"/>
      <c r="B285" s="1" t="s">
        <v>11</v>
      </c>
      <c r="C285" s="5"/>
      <c r="D285" s="5"/>
      <c r="E285" s="1"/>
      <c r="F285" s="5"/>
      <c r="G285" s="5"/>
      <c r="H285" s="3"/>
      <c r="I285" s="3">
        <f>SUM(H284)</f>
        <v>1354.2</v>
      </c>
    </row>
    <row r="286" spans="1:9" ht="28.8" x14ac:dyDescent="0.3">
      <c r="A286" s="5">
        <v>2019</v>
      </c>
      <c r="B286" s="1" t="s">
        <v>292</v>
      </c>
      <c r="C286" s="5">
        <v>101105</v>
      </c>
      <c r="D286" s="5">
        <v>5</v>
      </c>
      <c r="E286" s="1" t="s">
        <v>293</v>
      </c>
      <c r="F286" s="5">
        <v>2019</v>
      </c>
      <c r="G286" s="5">
        <v>247</v>
      </c>
      <c r="H286" s="3">
        <v>976</v>
      </c>
      <c r="I286" s="3"/>
    </row>
    <row r="287" spans="1:9" x14ac:dyDescent="0.3">
      <c r="A287" s="5"/>
      <c r="B287" s="1" t="s">
        <v>11</v>
      </c>
      <c r="C287" s="5"/>
      <c r="D287" s="5"/>
      <c r="E287" s="1"/>
      <c r="F287" s="5"/>
      <c r="G287" s="5"/>
      <c r="H287" s="3"/>
      <c r="I287" s="3">
        <f>SUM(H286)</f>
        <v>976</v>
      </c>
    </row>
    <row r="288" spans="1:9" ht="28.8" x14ac:dyDescent="0.3">
      <c r="A288" s="5">
        <v>2019</v>
      </c>
      <c r="B288" s="1" t="s">
        <v>294</v>
      </c>
      <c r="C288" s="5">
        <v>101105</v>
      </c>
      <c r="D288" s="5">
        <v>9</v>
      </c>
      <c r="E288" s="1" t="s">
        <v>295</v>
      </c>
      <c r="F288" s="5">
        <v>2018</v>
      </c>
      <c r="G288" s="5">
        <v>132</v>
      </c>
      <c r="H288" s="3">
        <v>1000</v>
      </c>
      <c r="I288" s="3"/>
    </row>
    <row r="289" spans="1:9" x14ac:dyDescent="0.3">
      <c r="A289" s="5"/>
      <c r="B289" s="1" t="s">
        <v>11</v>
      </c>
      <c r="C289" s="5"/>
      <c r="D289" s="5"/>
      <c r="E289" s="1"/>
      <c r="F289" s="5"/>
      <c r="G289" s="5"/>
      <c r="H289" s="3"/>
      <c r="I289" s="3">
        <f>SUM(H288)</f>
        <v>1000</v>
      </c>
    </row>
    <row r="290" spans="1:9" ht="28.8" x14ac:dyDescent="0.3">
      <c r="A290" s="5">
        <v>2019</v>
      </c>
      <c r="B290" s="1" t="s">
        <v>296</v>
      </c>
      <c r="C290" s="5">
        <v>101160</v>
      </c>
      <c r="D290" s="5">
        <v>4</v>
      </c>
      <c r="E290" s="1" t="s">
        <v>297</v>
      </c>
      <c r="F290" s="5">
        <v>2019</v>
      </c>
      <c r="G290" s="5">
        <v>101</v>
      </c>
      <c r="H290" s="3">
        <v>300</v>
      </c>
      <c r="I290" s="3"/>
    </row>
    <row r="291" spans="1:9" x14ac:dyDescent="0.3">
      <c r="A291" s="5"/>
      <c r="B291" s="1" t="s">
        <v>11</v>
      </c>
      <c r="C291" s="5"/>
      <c r="D291" s="5"/>
      <c r="E291" s="1"/>
      <c r="F291" s="5"/>
      <c r="G291" s="5"/>
      <c r="H291" s="3"/>
      <c r="I291" s="3">
        <f>SUM(H290)</f>
        <v>300</v>
      </c>
    </row>
    <row r="292" spans="1:9" x14ac:dyDescent="0.3">
      <c r="A292" s="5">
        <v>2019</v>
      </c>
      <c r="B292" s="1" t="s">
        <v>298</v>
      </c>
      <c r="C292" s="5">
        <v>103103</v>
      </c>
      <c r="D292" s="5">
        <v>3</v>
      </c>
      <c r="E292" s="1" t="s">
        <v>299</v>
      </c>
      <c r="F292" s="5">
        <v>2019</v>
      </c>
      <c r="G292" s="5">
        <v>133</v>
      </c>
      <c r="H292" s="3">
        <v>18900</v>
      </c>
      <c r="I292" s="3"/>
    </row>
    <row r="293" spans="1:9" x14ac:dyDescent="0.3">
      <c r="A293" s="5"/>
      <c r="B293" s="1" t="s">
        <v>11</v>
      </c>
      <c r="C293" s="5"/>
      <c r="D293" s="5"/>
      <c r="E293" s="1"/>
      <c r="F293" s="5"/>
      <c r="G293" s="5"/>
      <c r="H293" s="3"/>
      <c r="I293" s="3">
        <f>SUM(H292)</f>
        <v>18900</v>
      </c>
    </row>
    <row r="294" spans="1:9" ht="28.8" x14ac:dyDescent="0.3">
      <c r="A294" s="5">
        <v>2019</v>
      </c>
      <c r="B294" s="1" t="s">
        <v>300</v>
      </c>
      <c r="C294" s="5">
        <v>103106</v>
      </c>
      <c r="D294" s="5">
        <v>3</v>
      </c>
      <c r="E294" s="1" t="s">
        <v>301</v>
      </c>
      <c r="F294" s="5">
        <v>2019</v>
      </c>
      <c r="G294" s="5">
        <v>38</v>
      </c>
      <c r="H294" s="3">
        <v>1021.87</v>
      </c>
      <c r="I294" s="3"/>
    </row>
    <row r="295" spans="1:9" x14ac:dyDescent="0.3">
      <c r="A295" s="5"/>
      <c r="B295" s="1" t="s">
        <v>11</v>
      </c>
      <c r="C295" s="5"/>
      <c r="D295" s="5"/>
      <c r="E295" s="1"/>
      <c r="F295" s="5"/>
      <c r="G295" s="5"/>
      <c r="H295" s="3"/>
      <c r="I295" s="3">
        <f>SUM(H294)</f>
        <v>1021.87</v>
      </c>
    </row>
    <row r="296" spans="1:9" ht="43.2" x14ac:dyDescent="0.3">
      <c r="A296" s="5">
        <v>2019</v>
      </c>
      <c r="B296" s="1" t="s">
        <v>302</v>
      </c>
      <c r="C296" s="5">
        <v>101160</v>
      </c>
      <c r="D296" s="5">
        <v>6</v>
      </c>
      <c r="E296" s="1" t="s">
        <v>303</v>
      </c>
      <c r="F296" s="5">
        <v>2018</v>
      </c>
      <c r="G296" s="5">
        <v>758</v>
      </c>
      <c r="H296" s="3">
        <v>3000</v>
      </c>
      <c r="I296" s="3"/>
    </row>
    <row r="297" spans="1:9" x14ac:dyDescent="0.3">
      <c r="A297" s="5"/>
      <c r="B297" s="1" t="s">
        <v>11</v>
      </c>
      <c r="C297" s="5"/>
      <c r="D297" s="5"/>
      <c r="E297" s="1"/>
      <c r="F297" s="5"/>
      <c r="G297" s="5"/>
      <c r="H297" s="3"/>
      <c r="I297" s="3">
        <f>SUM(H296)</f>
        <v>3000</v>
      </c>
    </row>
    <row r="298" spans="1:9" ht="57.6" x14ac:dyDescent="0.3">
      <c r="A298" s="5">
        <v>2019</v>
      </c>
      <c r="B298" s="1" t="s">
        <v>304</v>
      </c>
      <c r="C298" s="5">
        <v>101105</v>
      </c>
      <c r="D298" s="5">
        <v>16</v>
      </c>
      <c r="E298" s="1" t="s">
        <v>305</v>
      </c>
      <c r="F298" s="5">
        <v>2019</v>
      </c>
      <c r="G298" s="5">
        <v>297</v>
      </c>
      <c r="H298" s="3">
        <v>520</v>
      </c>
      <c r="I298" s="3"/>
    </row>
    <row r="299" spans="1:9" x14ac:dyDescent="0.3">
      <c r="A299" s="5"/>
      <c r="B299" s="1" t="s">
        <v>11</v>
      </c>
      <c r="C299" s="5"/>
      <c r="D299" s="5"/>
      <c r="E299" s="1"/>
      <c r="F299" s="5"/>
      <c r="G299" s="5"/>
      <c r="H299" s="3"/>
      <c r="I299" s="3">
        <f>SUM(H298)</f>
        <v>520</v>
      </c>
    </row>
    <row r="300" spans="1:9" ht="28.8" x14ac:dyDescent="0.3">
      <c r="A300" s="5">
        <v>2019</v>
      </c>
      <c r="B300" s="1" t="s">
        <v>306</v>
      </c>
      <c r="C300" s="5">
        <v>101101</v>
      </c>
      <c r="D300" s="5">
        <v>7</v>
      </c>
      <c r="E300" s="1" t="s">
        <v>307</v>
      </c>
      <c r="F300" s="5">
        <v>2019</v>
      </c>
      <c r="G300" s="5">
        <v>115</v>
      </c>
      <c r="H300" s="3">
        <v>1064.6500000000001</v>
      </c>
      <c r="I300" s="3"/>
    </row>
    <row r="301" spans="1:9" ht="28.8" x14ac:dyDescent="0.3">
      <c r="A301" s="5">
        <v>2019</v>
      </c>
      <c r="B301" s="1" t="s">
        <v>306</v>
      </c>
      <c r="C301" s="5">
        <v>101101</v>
      </c>
      <c r="D301" s="5">
        <v>8</v>
      </c>
      <c r="E301" s="1" t="s">
        <v>308</v>
      </c>
      <c r="F301" s="5">
        <v>2019</v>
      </c>
      <c r="G301" s="5">
        <v>190</v>
      </c>
      <c r="H301" s="3">
        <v>1044.6099999999999</v>
      </c>
      <c r="I301" s="3"/>
    </row>
    <row r="302" spans="1:9" x14ac:dyDescent="0.3">
      <c r="A302" s="5"/>
      <c r="B302" s="1" t="s">
        <v>11</v>
      </c>
      <c r="C302" s="5"/>
      <c r="D302" s="5"/>
      <c r="E302" s="1"/>
      <c r="F302" s="5"/>
      <c r="G302" s="5"/>
      <c r="H302" s="3"/>
      <c r="I302" s="3">
        <f>SUM(H300:H301)</f>
        <v>2109.2600000000002</v>
      </c>
    </row>
    <row r="303" spans="1:9" ht="28.8" x14ac:dyDescent="0.3">
      <c r="A303" s="5">
        <v>2019</v>
      </c>
      <c r="B303" s="1" t="s">
        <v>309</v>
      </c>
      <c r="C303" s="5">
        <v>103104</v>
      </c>
      <c r="D303" s="5">
        <v>15</v>
      </c>
      <c r="E303" s="1" t="s">
        <v>310</v>
      </c>
      <c r="F303" s="5">
        <v>2019</v>
      </c>
      <c r="G303" s="5">
        <v>148</v>
      </c>
      <c r="H303" s="3">
        <v>2852.36</v>
      </c>
      <c r="I303" s="3"/>
    </row>
    <row r="304" spans="1:9" x14ac:dyDescent="0.3">
      <c r="A304" s="5"/>
      <c r="B304" s="1" t="s">
        <v>11</v>
      </c>
      <c r="C304" s="5"/>
      <c r="D304" s="5"/>
      <c r="E304" s="1"/>
      <c r="F304" s="5"/>
      <c r="G304" s="5"/>
      <c r="H304" s="3"/>
      <c r="I304" s="3">
        <f>SUM(H303)</f>
        <v>2852.36</v>
      </c>
    </row>
    <row r="305" spans="1:9" ht="28.8" x14ac:dyDescent="0.3">
      <c r="A305" s="5">
        <v>2019</v>
      </c>
      <c r="B305" s="1" t="s">
        <v>311</v>
      </c>
      <c r="C305" s="5">
        <v>101105</v>
      </c>
      <c r="D305" s="5">
        <v>9</v>
      </c>
      <c r="E305" s="1" t="s">
        <v>312</v>
      </c>
      <c r="F305" s="5">
        <v>2018</v>
      </c>
      <c r="G305" s="5">
        <v>518</v>
      </c>
      <c r="H305" s="3">
        <v>600</v>
      </c>
      <c r="I305" s="3"/>
    </row>
    <row r="306" spans="1:9" x14ac:dyDescent="0.3">
      <c r="A306" s="5"/>
      <c r="B306" s="1" t="s">
        <v>11</v>
      </c>
      <c r="C306" s="5"/>
      <c r="D306" s="5"/>
      <c r="E306" s="1"/>
      <c r="F306" s="5"/>
      <c r="G306" s="5"/>
      <c r="H306" s="3"/>
      <c r="I306" s="3">
        <f>SUM(H305)</f>
        <v>600</v>
      </c>
    </row>
    <row r="307" spans="1:9" ht="28.8" x14ac:dyDescent="0.3">
      <c r="A307" s="5">
        <v>2019</v>
      </c>
      <c r="B307" s="1" t="s">
        <v>313</v>
      </c>
      <c r="C307" s="5">
        <v>101105</v>
      </c>
      <c r="D307" s="5">
        <v>9</v>
      </c>
      <c r="E307" s="1" t="s">
        <v>314</v>
      </c>
      <c r="F307" s="5">
        <v>2018</v>
      </c>
      <c r="G307" s="5">
        <v>191</v>
      </c>
      <c r="H307" s="3">
        <v>1200</v>
      </c>
      <c r="I307" s="3"/>
    </row>
    <row r="308" spans="1:9" x14ac:dyDescent="0.3">
      <c r="A308" s="5"/>
      <c r="B308" s="1" t="s">
        <v>11</v>
      </c>
      <c r="C308" s="5"/>
      <c r="D308" s="5"/>
      <c r="E308" s="1"/>
      <c r="F308" s="5"/>
      <c r="G308" s="5"/>
      <c r="H308" s="3"/>
      <c r="I308" s="3">
        <f>SUM(H307)</f>
        <v>1200</v>
      </c>
    </row>
    <row r="309" spans="1:9" ht="43.2" x14ac:dyDescent="0.3">
      <c r="A309" s="5">
        <v>2019</v>
      </c>
      <c r="B309" s="1" t="s">
        <v>315</v>
      </c>
      <c r="C309" s="5">
        <v>990271</v>
      </c>
      <c r="D309" s="5">
        <v>2</v>
      </c>
      <c r="E309" s="1" t="s">
        <v>316</v>
      </c>
      <c r="F309" s="5">
        <v>2019</v>
      </c>
      <c r="G309" s="5">
        <v>16</v>
      </c>
      <c r="H309" s="3">
        <v>1516.95</v>
      </c>
      <c r="I309" s="3"/>
    </row>
    <row r="310" spans="1:9" x14ac:dyDescent="0.3">
      <c r="A310" s="5"/>
      <c r="B310" s="1" t="s">
        <v>11</v>
      </c>
      <c r="C310" s="5"/>
      <c r="D310" s="5"/>
      <c r="E310" s="1"/>
      <c r="F310" s="5"/>
      <c r="G310" s="5"/>
      <c r="H310" s="3"/>
      <c r="I310" s="3">
        <f>SUM(H309)</f>
        <v>1516.95</v>
      </c>
    </row>
    <row r="311" spans="1:9" ht="28.8" x14ac:dyDescent="0.3">
      <c r="A311" s="5">
        <v>2019</v>
      </c>
      <c r="B311" s="1" t="s">
        <v>317</v>
      </c>
      <c r="C311" s="5">
        <v>101160</v>
      </c>
      <c r="D311" s="5">
        <v>1</v>
      </c>
      <c r="E311" s="1" t="s">
        <v>318</v>
      </c>
      <c r="F311" s="5">
        <v>2019</v>
      </c>
      <c r="G311" s="5">
        <v>195</v>
      </c>
      <c r="H311" s="3">
        <v>148.4</v>
      </c>
      <c r="I311" s="3"/>
    </row>
    <row r="312" spans="1:9" x14ac:dyDescent="0.3">
      <c r="A312" s="5"/>
      <c r="B312" s="1" t="s">
        <v>11</v>
      </c>
      <c r="C312" s="5"/>
      <c r="D312" s="5"/>
      <c r="E312" s="1"/>
      <c r="F312" s="5"/>
      <c r="G312" s="5"/>
      <c r="H312" s="3"/>
      <c r="I312" s="3">
        <f>SUM(H311)</f>
        <v>148.4</v>
      </c>
    </row>
    <row r="313" spans="1:9" x14ac:dyDescent="0.3">
      <c r="A313" s="5">
        <v>2019</v>
      </c>
      <c r="B313" s="1" t="s">
        <v>319</v>
      </c>
      <c r="C313" s="5">
        <v>101160</v>
      </c>
      <c r="D313" s="5">
        <v>1</v>
      </c>
      <c r="E313" s="1" t="s">
        <v>320</v>
      </c>
      <c r="F313" s="5">
        <v>2019</v>
      </c>
      <c r="G313" s="5">
        <v>356</v>
      </c>
      <c r="H313" s="3">
        <v>246.82</v>
      </c>
      <c r="I313" s="3"/>
    </row>
    <row r="314" spans="1:9" x14ac:dyDescent="0.3">
      <c r="A314" s="5"/>
      <c r="B314" s="1" t="s">
        <v>11</v>
      </c>
      <c r="C314" s="5"/>
      <c r="D314" s="5"/>
      <c r="E314" s="1"/>
      <c r="F314" s="5"/>
      <c r="G314" s="5"/>
      <c r="H314" s="3"/>
      <c r="I314" s="3">
        <f>SUM(H313)</f>
        <v>246.82</v>
      </c>
    </row>
    <row r="315" spans="1:9" ht="28.8" x14ac:dyDescent="0.3">
      <c r="A315" s="5">
        <v>2019</v>
      </c>
      <c r="B315" s="1" t="s">
        <v>321</v>
      </c>
      <c r="C315" s="5">
        <v>502101</v>
      </c>
      <c r="D315" s="5">
        <v>1</v>
      </c>
      <c r="E315" s="1" t="s">
        <v>76</v>
      </c>
      <c r="F315" s="5">
        <v>2019</v>
      </c>
      <c r="G315" s="5">
        <v>140</v>
      </c>
      <c r="H315" s="3">
        <v>928.72</v>
      </c>
      <c r="I315" s="3"/>
    </row>
    <row r="316" spans="1:9" x14ac:dyDescent="0.3">
      <c r="A316" s="5"/>
      <c r="B316" s="1" t="s">
        <v>11</v>
      </c>
      <c r="C316" s="5"/>
      <c r="D316" s="5"/>
      <c r="E316" s="1"/>
      <c r="F316" s="5"/>
      <c r="G316" s="5"/>
      <c r="H316" s="3"/>
      <c r="I316" s="3">
        <f>SUM(H315)</f>
        <v>928.72</v>
      </c>
    </row>
    <row r="317" spans="1:9" ht="43.2" x14ac:dyDescent="0.3">
      <c r="A317" s="5">
        <v>2019</v>
      </c>
      <c r="B317" s="1" t="s">
        <v>322</v>
      </c>
      <c r="C317" s="5">
        <v>101101</v>
      </c>
      <c r="D317" s="5">
        <v>11</v>
      </c>
      <c r="E317" s="1" t="s">
        <v>323</v>
      </c>
      <c r="F317" s="5">
        <v>2019</v>
      </c>
      <c r="G317" s="5">
        <v>77</v>
      </c>
      <c r="H317" s="3">
        <v>97834.53</v>
      </c>
      <c r="I317" s="3"/>
    </row>
    <row r="318" spans="1:9" ht="43.2" x14ac:dyDescent="0.3">
      <c r="A318" s="5">
        <v>2019</v>
      </c>
      <c r="B318" s="1" t="s">
        <v>322</v>
      </c>
      <c r="C318" s="5">
        <v>101102</v>
      </c>
      <c r="D318" s="5">
        <v>8</v>
      </c>
      <c r="E318" s="1" t="s">
        <v>324</v>
      </c>
      <c r="F318" s="5">
        <v>2019</v>
      </c>
      <c r="G318" s="5">
        <v>32</v>
      </c>
      <c r="H318" s="3">
        <v>1615</v>
      </c>
      <c r="I318" s="3"/>
    </row>
    <row r="319" spans="1:9" ht="28.8" x14ac:dyDescent="0.3">
      <c r="A319" s="5">
        <v>2019</v>
      </c>
      <c r="B319" s="1" t="s">
        <v>322</v>
      </c>
      <c r="C319" s="5">
        <v>101130</v>
      </c>
      <c r="D319" s="5">
        <v>5</v>
      </c>
      <c r="E319" s="1" t="s">
        <v>325</v>
      </c>
      <c r="F319" s="5">
        <v>2019</v>
      </c>
      <c r="G319" s="5">
        <v>81</v>
      </c>
      <c r="H319" s="3">
        <v>177.98</v>
      </c>
      <c r="I319" s="3"/>
    </row>
    <row r="320" spans="1:9" ht="28.8" x14ac:dyDescent="0.3">
      <c r="A320" s="5">
        <v>2019</v>
      </c>
      <c r="B320" s="1" t="s">
        <v>322</v>
      </c>
      <c r="C320" s="5">
        <v>110101</v>
      </c>
      <c r="D320" s="5">
        <v>2</v>
      </c>
      <c r="E320" s="1" t="s">
        <v>326</v>
      </c>
      <c r="F320" s="5">
        <v>2019</v>
      </c>
      <c r="G320" s="5">
        <v>181</v>
      </c>
      <c r="H320" s="3">
        <v>2426.67</v>
      </c>
      <c r="I320" s="3"/>
    </row>
    <row r="321" spans="1:9" ht="57.6" x14ac:dyDescent="0.3">
      <c r="A321" s="5">
        <v>2019</v>
      </c>
      <c r="B321" s="1" t="s">
        <v>322</v>
      </c>
      <c r="C321" s="5">
        <v>110102</v>
      </c>
      <c r="D321" s="5">
        <v>1</v>
      </c>
      <c r="E321" s="1" t="s">
        <v>327</v>
      </c>
      <c r="F321" s="5">
        <v>2018</v>
      </c>
      <c r="G321" s="5">
        <v>782</v>
      </c>
      <c r="H321" s="3">
        <v>14357.02</v>
      </c>
      <c r="I321" s="3"/>
    </row>
    <row r="322" spans="1:9" ht="43.2" x14ac:dyDescent="0.3">
      <c r="A322" s="5">
        <v>2019</v>
      </c>
      <c r="B322" s="1" t="s">
        <v>322</v>
      </c>
      <c r="C322" s="5">
        <v>110102</v>
      </c>
      <c r="D322" s="5">
        <v>2</v>
      </c>
      <c r="E322" s="1" t="s">
        <v>328</v>
      </c>
      <c r="F322" s="5">
        <v>2018</v>
      </c>
      <c r="G322" s="5">
        <v>98</v>
      </c>
      <c r="H322" s="3">
        <v>424939.3</v>
      </c>
      <c r="I322" s="3"/>
    </row>
    <row r="323" spans="1:9" ht="43.2" x14ac:dyDescent="0.3">
      <c r="A323" s="5">
        <v>2019</v>
      </c>
      <c r="B323" s="1" t="s">
        <v>322</v>
      </c>
      <c r="C323" s="5">
        <v>110102</v>
      </c>
      <c r="D323" s="5">
        <v>3</v>
      </c>
      <c r="E323" s="1" t="s">
        <v>329</v>
      </c>
      <c r="F323" s="5">
        <v>2018</v>
      </c>
      <c r="G323" s="5">
        <v>100</v>
      </c>
      <c r="H323" s="3">
        <v>9058.35</v>
      </c>
      <c r="I323" s="3"/>
    </row>
    <row r="324" spans="1:9" ht="43.2" x14ac:dyDescent="0.3">
      <c r="A324" s="5">
        <v>2019</v>
      </c>
      <c r="B324" s="1" t="s">
        <v>322</v>
      </c>
      <c r="C324" s="5">
        <v>110102</v>
      </c>
      <c r="D324" s="5">
        <v>4</v>
      </c>
      <c r="E324" s="1" t="s">
        <v>330</v>
      </c>
      <c r="F324" s="5">
        <v>2018</v>
      </c>
      <c r="G324" s="5">
        <v>101</v>
      </c>
      <c r="H324" s="3">
        <v>20155.599999999999</v>
      </c>
      <c r="I324" s="3"/>
    </row>
    <row r="325" spans="1:9" ht="28.8" x14ac:dyDescent="0.3">
      <c r="A325" s="5">
        <v>2019</v>
      </c>
      <c r="B325" s="1" t="s">
        <v>322</v>
      </c>
      <c r="C325" s="5">
        <v>110102</v>
      </c>
      <c r="D325" s="5">
        <v>7</v>
      </c>
      <c r="E325" s="1" t="s">
        <v>331</v>
      </c>
      <c r="F325" s="5">
        <v>2018</v>
      </c>
      <c r="G325" s="5">
        <v>105</v>
      </c>
      <c r="H325" s="3">
        <v>68832.649999999994</v>
      </c>
      <c r="I325" s="3"/>
    </row>
    <row r="326" spans="1:9" ht="28.8" x14ac:dyDescent="0.3">
      <c r="A326" s="5">
        <v>2019</v>
      </c>
      <c r="B326" s="1" t="s">
        <v>322</v>
      </c>
      <c r="C326" s="5">
        <v>110102</v>
      </c>
      <c r="D326" s="5">
        <v>8</v>
      </c>
      <c r="E326" s="1" t="s">
        <v>332</v>
      </c>
      <c r="F326" s="5">
        <v>2018</v>
      </c>
      <c r="G326" s="5">
        <v>107</v>
      </c>
      <c r="H326" s="3">
        <v>24583.09</v>
      </c>
      <c r="I326" s="3"/>
    </row>
    <row r="327" spans="1:9" ht="28.8" x14ac:dyDescent="0.3">
      <c r="A327" s="5">
        <v>2019</v>
      </c>
      <c r="B327" s="1" t="s">
        <v>322</v>
      </c>
      <c r="C327" s="5">
        <v>990171</v>
      </c>
      <c r="D327" s="5">
        <v>3</v>
      </c>
      <c r="E327" s="1" t="s">
        <v>333</v>
      </c>
      <c r="F327" s="5">
        <v>2019</v>
      </c>
      <c r="G327" s="5">
        <v>3</v>
      </c>
      <c r="H327" s="3">
        <v>130.62</v>
      </c>
      <c r="I327" s="3"/>
    </row>
    <row r="328" spans="1:9" ht="28.8" x14ac:dyDescent="0.3">
      <c r="A328" s="5">
        <v>2019</v>
      </c>
      <c r="B328" s="1" t="s">
        <v>322</v>
      </c>
      <c r="C328" s="5">
        <v>990171</v>
      </c>
      <c r="D328" s="5">
        <v>9</v>
      </c>
      <c r="E328" s="1" t="s">
        <v>334</v>
      </c>
      <c r="F328" s="5">
        <v>2019</v>
      </c>
      <c r="G328" s="5">
        <v>9</v>
      </c>
      <c r="H328" s="3">
        <v>217728</v>
      </c>
      <c r="I328" s="3"/>
    </row>
    <row r="329" spans="1:9" x14ac:dyDescent="0.3">
      <c r="A329" s="5"/>
      <c r="B329" s="1" t="s">
        <v>11</v>
      </c>
      <c r="C329" s="5"/>
      <c r="D329" s="5"/>
      <c r="E329" s="1"/>
      <c r="F329" s="5"/>
      <c r="G329" s="5"/>
      <c r="H329" s="3"/>
      <c r="I329" s="3">
        <f>SUM(H317:H328)</f>
        <v>881838.80999999994</v>
      </c>
    </row>
    <row r="330" spans="1:9" ht="28.8" x14ac:dyDescent="0.3">
      <c r="A330" s="5">
        <v>2019</v>
      </c>
      <c r="B330" s="1" t="s">
        <v>335</v>
      </c>
      <c r="C330" s="5">
        <v>103104</v>
      </c>
      <c r="D330" s="5">
        <v>16</v>
      </c>
      <c r="E330" s="1" t="s">
        <v>336</v>
      </c>
      <c r="F330" s="5">
        <v>2019</v>
      </c>
      <c r="G330" s="5">
        <v>53</v>
      </c>
      <c r="H330" s="3">
        <v>5307</v>
      </c>
      <c r="I330" s="3"/>
    </row>
    <row r="331" spans="1:9" x14ac:dyDescent="0.3">
      <c r="A331" s="5"/>
      <c r="B331" s="1" t="s">
        <v>11</v>
      </c>
      <c r="C331" s="5"/>
      <c r="D331" s="5"/>
      <c r="E331" s="1"/>
      <c r="F331" s="5"/>
      <c r="G331" s="5"/>
      <c r="H331" s="3"/>
      <c r="I331" s="3">
        <f>SUM(H330)</f>
        <v>5307</v>
      </c>
    </row>
    <row r="332" spans="1:9" ht="43.2" x14ac:dyDescent="0.3">
      <c r="A332" s="5">
        <v>2019</v>
      </c>
      <c r="B332" s="1" t="s">
        <v>337</v>
      </c>
      <c r="C332" s="5">
        <v>101105</v>
      </c>
      <c r="D332" s="5">
        <v>19</v>
      </c>
      <c r="E332" s="1" t="s">
        <v>338</v>
      </c>
      <c r="F332" s="5">
        <v>2019</v>
      </c>
      <c r="G332" s="5">
        <v>114</v>
      </c>
      <c r="H332" s="3">
        <v>308</v>
      </c>
      <c r="I332" s="3"/>
    </row>
    <row r="333" spans="1:9" x14ac:dyDescent="0.3">
      <c r="A333" s="5"/>
      <c r="B333" s="1" t="s">
        <v>11</v>
      </c>
      <c r="C333" s="5"/>
      <c r="D333" s="5"/>
      <c r="E333" s="1"/>
      <c r="F333" s="5"/>
      <c r="G333" s="5"/>
      <c r="H333" s="3"/>
      <c r="I333" s="3">
        <f>SUM(H332)</f>
        <v>308</v>
      </c>
    </row>
    <row r="334" spans="1:9" ht="28.8" x14ac:dyDescent="0.3">
      <c r="A334" s="5">
        <v>2019</v>
      </c>
      <c r="B334" s="1" t="s">
        <v>339</v>
      </c>
      <c r="C334" s="5">
        <v>103104</v>
      </c>
      <c r="D334" s="5">
        <v>14</v>
      </c>
      <c r="E334" s="1" t="s">
        <v>340</v>
      </c>
      <c r="F334" s="5">
        <v>2018</v>
      </c>
      <c r="G334" s="5">
        <v>37</v>
      </c>
      <c r="H334" s="3">
        <v>4727.5</v>
      </c>
      <c r="I334" s="3"/>
    </row>
    <row r="335" spans="1:9" x14ac:dyDescent="0.3">
      <c r="A335" s="5"/>
      <c r="B335" s="1" t="s">
        <v>11</v>
      </c>
      <c r="C335" s="5"/>
      <c r="D335" s="5"/>
      <c r="E335" s="1"/>
      <c r="F335" s="5"/>
      <c r="G335" s="5"/>
      <c r="H335" s="3"/>
      <c r="I335" s="3">
        <f>SUM(H334)</f>
        <v>4727.5</v>
      </c>
    </row>
    <row r="336" spans="1:9" ht="28.8" x14ac:dyDescent="0.3">
      <c r="A336" s="5">
        <v>2019</v>
      </c>
      <c r="B336" s="1" t="s">
        <v>341</v>
      </c>
      <c r="C336" s="5">
        <v>101105</v>
      </c>
      <c r="D336" s="5">
        <v>2</v>
      </c>
      <c r="E336" s="1" t="s">
        <v>342</v>
      </c>
      <c r="F336" s="5">
        <v>2019</v>
      </c>
      <c r="G336" s="5">
        <v>96</v>
      </c>
      <c r="H336" s="3">
        <v>3794.9</v>
      </c>
      <c r="I336" s="3"/>
    </row>
    <row r="337" spans="1:9" x14ac:dyDescent="0.3">
      <c r="A337" s="5"/>
      <c r="B337" s="1" t="s">
        <v>11</v>
      </c>
      <c r="C337" s="5"/>
      <c r="D337" s="5"/>
      <c r="E337" s="1"/>
      <c r="F337" s="5"/>
      <c r="G337" s="5"/>
      <c r="H337" s="3"/>
      <c r="I337" s="3">
        <f>SUM(H336)</f>
        <v>3794.9</v>
      </c>
    </row>
    <row r="338" spans="1:9" ht="28.8" x14ac:dyDescent="0.3">
      <c r="A338" s="5">
        <v>2019</v>
      </c>
      <c r="B338" s="1" t="s">
        <v>343</v>
      </c>
      <c r="C338" s="5">
        <v>101105</v>
      </c>
      <c r="D338" s="5">
        <v>19</v>
      </c>
      <c r="E338" s="1" t="s">
        <v>344</v>
      </c>
      <c r="F338" s="5">
        <v>2019</v>
      </c>
      <c r="G338" s="5">
        <v>245</v>
      </c>
      <c r="H338" s="3">
        <v>473.12</v>
      </c>
      <c r="I338" s="3"/>
    </row>
    <row r="339" spans="1:9" ht="28.8" x14ac:dyDescent="0.3">
      <c r="A339" s="5">
        <v>2019</v>
      </c>
      <c r="B339" s="1" t="s">
        <v>343</v>
      </c>
      <c r="C339" s="5">
        <v>101160</v>
      </c>
      <c r="D339" s="5">
        <v>14</v>
      </c>
      <c r="E339" s="1" t="s">
        <v>345</v>
      </c>
      <c r="F339" s="5">
        <v>2019</v>
      </c>
      <c r="G339" s="5">
        <v>159</v>
      </c>
      <c r="H339" s="3">
        <v>473.12</v>
      </c>
      <c r="I339" s="3"/>
    </row>
    <row r="340" spans="1:9" x14ac:dyDescent="0.3">
      <c r="A340" s="5"/>
      <c r="B340" s="1" t="s">
        <v>11</v>
      </c>
      <c r="C340" s="5"/>
      <c r="D340" s="5"/>
      <c r="E340" s="1"/>
      <c r="F340" s="5"/>
      <c r="G340" s="5"/>
      <c r="H340" s="3"/>
      <c r="I340" s="3">
        <f>SUM(H338:H339)</f>
        <v>946.24</v>
      </c>
    </row>
    <row r="341" spans="1:9" ht="28.8" x14ac:dyDescent="0.3">
      <c r="A341" s="5">
        <v>2019</v>
      </c>
      <c r="B341" s="1" t="s">
        <v>346</v>
      </c>
      <c r="C341" s="5">
        <v>502101</v>
      </c>
      <c r="D341" s="5">
        <v>1</v>
      </c>
      <c r="E341" s="1" t="s">
        <v>347</v>
      </c>
      <c r="F341" s="5">
        <v>2019</v>
      </c>
      <c r="G341" s="5">
        <v>138</v>
      </c>
      <c r="H341" s="3">
        <v>2937.4</v>
      </c>
      <c r="I341" s="3"/>
    </row>
    <row r="342" spans="1:9" x14ac:dyDescent="0.3">
      <c r="A342" s="5"/>
      <c r="B342" s="1" t="s">
        <v>11</v>
      </c>
      <c r="C342" s="5"/>
      <c r="D342" s="5"/>
      <c r="E342" s="1"/>
      <c r="F342" s="5"/>
      <c r="G342" s="5"/>
      <c r="H342" s="3"/>
      <c r="I342" s="3">
        <f>SUM(H341)</f>
        <v>2937.4</v>
      </c>
    </row>
    <row r="343" spans="1:9" ht="72" x14ac:dyDescent="0.3">
      <c r="A343" s="5">
        <v>2019</v>
      </c>
      <c r="B343" s="1" t="s">
        <v>348</v>
      </c>
      <c r="C343" s="5">
        <v>101105</v>
      </c>
      <c r="D343" s="5">
        <v>19</v>
      </c>
      <c r="E343" s="1" t="s">
        <v>349</v>
      </c>
      <c r="F343" s="5">
        <v>2019</v>
      </c>
      <c r="G343" s="5">
        <v>241</v>
      </c>
      <c r="H343" s="3">
        <v>495</v>
      </c>
      <c r="I343" s="3"/>
    </row>
    <row r="344" spans="1:9" x14ac:dyDescent="0.3">
      <c r="A344" s="5"/>
      <c r="B344" s="1" t="s">
        <v>11</v>
      </c>
      <c r="C344" s="5"/>
      <c r="D344" s="5"/>
      <c r="E344" s="1"/>
      <c r="F344" s="5"/>
      <c r="G344" s="5"/>
      <c r="H344" s="3"/>
      <c r="I344" s="3">
        <f>SUM(H343)</f>
        <v>495</v>
      </c>
    </row>
    <row r="345" spans="1:9" ht="28.8" x14ac:dyDescent="0.3">
      <c r="A345" s="5">
        <v>2019</v>
      </c>
      <c r="B345" s="1" t="s">
        <v>350</v>
      </c>
      <c r="C345" s="5">
        <v>103105</v>
      </c>
      <c r="D345" s="5">
        <v>1</v>
      </c>
      <c r="E345" s="1" t="s">
        <v>351</v>
      </c>
      <c r="F345" s="5">
        <v>2019</v>
      </c>
      <c r="G345" s="5">
        <v>36</v>
      </c>
      <c r="H345" s="3">
        <v>9295.91</v>
      </c>
      <c r="I345" s="3"/>
    </row>
    <row r="346" spans="1:9" x14ac:dyDescent="0.3">
      <c r="A346" s="5"/>
      <c r="B346" s="1" t="s">
        <v>11</v>
      </c>
      <c r="C346" s="5"/>
      <c r="D346" s="5"/>
      <c r="E346" s="1"/>
      <c r="F346" s="5"/>
      <c r="G346" s="5"/>
      <c r="H346" s="3"/>
      <c r="I346" s="3">
        <f>SUM(H345)</f>
        <v>9295.91</v>
      </c>
    </row>
    <row r="347" spans="1:9" ht="43.2" x14ac:dyDescent="0.3">
      <c r="A347" s="5">
        <v>2019</v>
      </c>
      <c r="B347" s="1" t="s">
        <v>352</v>
      </c>
      <c r="C347" s="5">
        <v>108102</v>
      </c>
      <c r="D347" s="5">
        <v>1</v>
      </c>
      <c r="E347" s="1" t="s">
        <v>353</v>
      </c>
      <c r="F347" s="5">
        <v>2019</v>
      </c>
      <c r="G347" s="5">
        <v>29</v>
      </c>
      <c r="H347" s="3">
        <v>475.8</v>
      </c>
      <c r="I347" s="3"/>
    </row>
    <row r="348" spans="1:9" x14ac:dyDescent="0.3">
      <c r="A348" s="5"/>
      <c r="B348" s="1" t="s">
        <v>11</v>
      </c>
      <c r="C348" s="5"/>
      <c r="D348" s="5"/>
      <c r="E348" s="1"/>
      <c r="F348" s="5"/>
      <c r="G348" s="5"/>
      <c r="H348" s="3"/>
      <c r="I348" s="3">
        <f>SUM(H347)</f>
        <v>475.8</v>
      </c>
    </row>
    <row r="349" spans="1:9" ht="28.8" x14ac:dyDescent="0.3">
      <c r="A349" s="5">
        <v>2019</v>
      </c>
      <c r="B349" s="1" t="s">
        <v>354</v>
      </c>
      <c r="C349" s="5">
        <v>101104</v>
      </c>
      <c r="D349" s="5">
        <v>1</v>
      </c>
      <c r="E349" s="1" t="s">
        <v>355</v>
      </c>
      <c r="F349" s="5">
        <v>2019</v>
      </c>
      <c r="G349" s="5">
        <v>108</v>
      </c>
      <c r="H349" s="3">
        <v>24.08</v>
      </c>
      <c r="I349" s="3"/>
    </row>
    <row r="350" spans="1:9" ht="43.2" x14ac:dyDescent="0.3">
      <c r="A350" s="5">
        <v>2019</v>
      </c>
      <c r="B350" s="1" t="s">
        <v>354</v>
      </c>
      <c r="C350" s="5">
        <v>103101</v>
      </c>
      <c r="D350" s="5">
        <v>7</v>
      </c>
      <c r="E350" s="1" t="s">
        <v>378</v>
      </c>
      <c r="F350" s="5">
        <v>2019</v>
      </c>
      <c r="G350" s="5">
        <v>39</v>
      </c>
      <c r="H350" s="3">
        <v>109.98</v>
      </c>
      <c r="I350" s="3"/>
    </row>
    <row r="351" spans="1:9" ht="43.2" x14ac:dyDescent="0.3">
      <c r="A351" s="5">
        <v>2019</v>
      </c>
      <c r="B351" s="1" t="s">
        <v>354</v>
      </c>
      <c r="C351" s="5">
        <v>108101</v>
      </c>
      <c r="D351" s="5">
        <v>6</v>
      </c>
      <c r="E351" s="1" t="s">
        <v>356</v>
      </c>
      <c r="F351" s="5">
        <v>2019</v>
      </c>
      <c r="G351" s="5">
        <v>277</v>
      </c>
      <c r="H351" s="3">
        <v>42162.19</v>
      </c>
      <c r="I351" s="3"/>
    </row>
    <row r="352" spans="1:9" x14ac:dyDescent="0.3">
      <c r="A352" s="5"/>
      <c r="B352" s="1" t="s">
        <v>11</v>
      </c>
      <c r="C352" s="5"/>
      <c r="D352" s="5"/>
      <c r="E352" s="1"/>
      <c r="F352" s="5"/>
      <c r="G352" s="5"/>
      <c r="H352" s="3"/>
      <c r="I352" s="3">
        <v>42296.25</v>
      </c>
    </row>
    <row r="353" spans="1:9" x14ac:dyDescent="0.3">
      <c r="A353" s="5">
        <v>2019</v>
      </c>
      <c r="B353" s="1" t="s">
        <v>357</v>
      </c>
      <c r="C353" s="5">
        <v>103103</v>
      </c>
      <c r="D353" s="5">
        <v>2</v>
      </c>
      <c r="E353" s="1" t="s">
        <v>358</v>
      </c>
      <c r="F353" s="5">
        <v>2019</v>
      </c>
      <c r="G353" s="5">
        <v>34</v>
      </c>
      <c r="H353" s="3">
        <v>11.97</v>
      </c>
      <c r="I353" s="3"/>
    </row>
    <row r="354" spans="1:9" x14ac:dyDescent="0.3">
      <c r="A354" s="5"/>
      <c r="B354" s="1" t="s">
        <v>11</v>
      </c>
      <c r="C354" s="5"/>
      <c r="D354" s="5"/>
      <c r="E354" s="1"/>
      <c r="F354" s="5"/>
      <c r="G354" s="5"/>
      <c r="H354" s="3"/>
      <c r="I354" s="3">
        <f>SUM(H353)</f>
        <v>11.97</v>
      </c>
    </row>
    <row r="355" spans="1:9" ht="28.8" x14ac:dyDescent="0.3">
      <c r="A355" s="5">
        <v>2019</v>
      </c>
      <c r="B355" s="1" t="s">
        <v>359</v>
      </c>
      <c r="C355" s="5">
        <v>502101</v>
      </c>
      <c r="D355" s="5">
        <v>1</v>
      </c>
      <c r="E355" s="1" t="s">
        <v>360</v>
      </c>
      <c r="F355" s="5">
        <v>2019</v>
      </c>
      <c r="G355" s="5">
        <v>141</v>
      </c>
      <c r="H355" s="3">
        <v>104</v>
      </c>
      <c r="I355" s="3"/>
    </row>
    <row r="356" spans="1:9" x14ac:dyDescent="0.3">
      <c r="A356" s="5"/>
      <c r="B356" s="1" t="s">
        <v>11</v>
      </c>
      <c r="C356" s="5"/>
      <c r="D356" s="5"/>
      <c r="E356" s="1"/>
      <c r="F356" s="5"/>
      <c r="G356" s="5"/>
      <c r="H356" s="3"/>
      <c r="I356" s="3">
        <f>SUM(H355)</f>
        <v>104</v>
      </c>
    </row>
    <row r="357" spans="1:9" ht="57.6" x14ac:dyDescent="0.3">
      <c r="A357" s="5">
        <v>2019</v>
      </c>
      <c r="B357" s="1" t="s">
        <v>361</v>
      </c>
      <c r="C357" s="5">
        <v>101105</v>
      </c>
      <c r="D357" s="5">
        <v>11</v>
      </c>
      <c r="E357" s="1" t="s">
        <v>362</v>
      </c>
      <c r="F357" s="5">
        <v>2018</v>
      </c>
      <c r="G357" s="5">
        <v>628</v>
      </c>
      <c r="H357" s="3">
        <v>718</v>
      </c>
      <c r="I357" s="3"/>
    </row>
    <row r="358" spans="1:9" x14ac:dyDescent="0.3">
      <c r="A358" s="5"/>
      <c r="B358" s="1" t="s">
        <v>11</v>
      </c>
      <c r="C358" s="5"/>
      <c r="D358" s="5"/>
      <c r="E358" s="1"/>
      <c r="F358" s="5"/>
      <c r="G358" s="5"/>
      <c r="H358" s="3"/>
      <c r="I358" s="3">
        <f>SUM(H357)</f>
        <v>718</v>
      </c>
    </row>
    <row r="359" spans="1:9" ht="43.2" x14ac:dyDescent="0.3">
      <c r="A359" s="5">
        <v>2019</v>
      </c>
      <c r="B359" s="1" t="s">
        <v>363</v>
      </c>
      <c r="C359" s="5">
        <v>101160</v>
      </c>
      <c r="D359" s="5">
        <v>14</v>
      </c>
      <c r="E359" s="1" t="s">
        <v>364</v>
      </c>
      <c r="F359" s="5">
        <v>2019</v>
      </c>
      <c r="G359" s="5">
        <v>201</v>
      </c>
      <c r="H359" s="3">
        <v>4000</v>
      </c>
      <c r="I359" s="3"/>
    </row>
    <row r="360" spans="1:9" x14ac:dyDescent="0.3">
      <c r="A360" s="5"/>
      <c r="B360" s="1" t="s">
        <v>11</v>
      </c>
      <c r="C360" s="5"/>
      <c r="D360" s="5"/>
      <c r="E360" s="1"/>
      <c r="F360" s="5"/>
      <c r="G360" s="5"/>
      <c r="H360" s="3"/>
      <c r="I360" s="3">
        <f>SUM(H359)</f>
        <v>4000</v>
      </c>
    </row>
    <row r="361" spans="1:9" x14ac:dyDescent="0.3">
      <c r="A361" s="5">
        <v>2019</v>
      </c>
      <c r="B361" s="1" t="s">
        <v>365</v>
      </c>
      <c r="C361" s="5">
        <v>103102</v>
      </c>
      <c r="D361" s="5">
        <v>3</v>
      </c>
      <c r="E361" s="1" t="s">
        <v>366</v>
      </c>
      <c r="F361" s="5">
        <v>2019</v>
      </c>
      <c r="G361" s="5">
        <v>192</v>
      </c>
      <c r="H361" s="3">
        <v>8266.48</v>
      </c>
      <c r="I361" s="3"/>
    </row>
    <row r="362" spans="1:9" x14ac:dyDescent="0.3">
      <c r="A362" s="5"/>
      <c r="B362" s="1" t="s">
        <v>11</v>
      </c>
      <c r="C362" s="5"/>
      <c r="D362" s="5"/>
      <c r="E362" s="1"/>
      <c r="F362" s="5"/>
      <c r="G362" s="5"/>
      <c r="H362" s="3"/>
      <c r="I362" s="3">
        <f>SUM(H361)</f>
        <v>8266.48</v>
      </c>
    </row>
    <row r="363" spans="1:9" ht="28.8" x14ac:dyDescent="0.3">
      <c r="A363" s="5">
        <v>2019</v>
      </c>
      <c r="B363" s="1" t="s">
        <v>367</v>
      </c>
      <c r="C363" s="5">
        <v>103105</v>
      </c>
      <c r="D363" s="5">
        <v>1</v>
      </c>
      <c r="E363" s="1" t="s">
        <v>368</v>
      </c>
      <c r="F363" s="5">
        <v>2019</v>
      </c>
      <c r="G363" s="5">
        <v>36</v>
      </c>
      <c r="H363" s="3">
        <v>23025.45</v>
      </c>
      <c r="I363" s="3"/>
    </row>
    <row r="364" spans="1:9" x14ac:dyDescent="0.3">
      <c r="A364" s="5"/>
      <c r="B364" s="1" t="s">
        <v>11</v>
      </c>
      <c r="C364" s="5"/>
      <c r="D364" s="5"/>
      <c r="E364" s="1"/>
      <c r="F364" s="5"/>
      <c r="G364" s="5"/>
      <c r="H364" s="3"/>
      <c r="I364" s="3">
        <f>SUM(H363)</f>
        <v>23025.45</v>
      </c>
    </row>
    <row r="365" spans="1:9" ht="31.8" customHeight="1" x14ac:dyDescent="0.3">
      <c r="A365" s="5">
        <v>2019</v>
      </c>
      <c r="B365" s="1" t="s">
        <v>369</v>
      </c>
      <c r="C365" s="5">
        <v>101160</v>
      </c>
      <c r="D365" s="5">
        <v>1</v>
      </c>
      <c r="E365" s="14" t="s">
        <v>370</v>
      </c>
      <c r="F365" s="5">
        <v>2019</v>
      </c>
      <c r="G365" s="5">
        <v>194</v>
      </c>
      <c r="H365" s="3">
        <v>120</v>
      </c>
      <c r="I365" s="3"/>
    </row>
    <row r="366" spans="1:9" x14ac:dyDescent="0.3">
      <c r="A366" s="5"/>
      <c r="B366" s="1" t="s">
        <v>11</v>
      </c>
      <c r="C366" s="5"/>
      <c r="D366" s="5"/>
      <c r="E366" s="1"/>
      <c r="F366" s="5"/>
      <c r="G366" s="5"/>
      <c r="H366" s="3"/>
      <c r="I366" s="3">
        <f>SUM(H365)</f>
        <v>120</v>
      </c>
    </row>
    <row r="367" spans="1:9" x14ac:dyDescent="0.3">
      <c r="A367" s="5">
        <v>2019</v>
      </c>
      <c r="B367" s="1" t="s">
        <v>371</v>
      </c>
      <c r="C367" s="5">
        <v>101105</v>
      </c>
      <c r="D367" s="5">
        <v>5</v>
      </c>
      <c r="E367" s="1" t="s">
        <v>279</v>
      </c>
      <c r="F367" s="5">
        <v>2019</v>
      </c>
      <c r="G367" s="5">
        <v>337</v>
      </c>
      <c r="H367" s="3">
        <v>300</v>
      </c>
      <c r="I367" s="3"/>
    </row>
    <row r="368" spans="1:9" ht="28.8" x14ac:dyDescent="0.3">
      <c r="A368" s="5">
        <v>2019</v>
      </c>
      <c r="B368" s="1" t="s">
        <v>371</v>
      </c>
      <c r="C368" s="5">
        <v>101105</v>
      </c>
      <c r="D368" s="5">
        <v>19</v>
      </c>
      <c r="E368" s="1" t="s">
        <v>372</v>
      </c>
      <c r="F368" s="5">
        <v>2019</v>
      </c>
      <c r="G368" s="5">
        <v>333</v>
      </c>
      <c r="H368" s="3">
        <v>97.6</v>
      </c>
      <c r="I368" s="3"/>
    </row>
    <row r="369" spans="1:9" x14ac:dyDescent="0.3">
      <c r="A369" s="5"/>
      <c r="B369" s="1" t="s">
        <v>11</v>
      </c>
      <c r="C369" s="5"/>
      <c r="D369" s="5"/>
      <c r="E369" s="1"/>
      <c r="F369" s="5"/>
      <c r="G369" s="5"/>
      <c r="H369" s="3"/>
      <c r="I369" s="3">
        <f>SUM(H367:H368)</f>
        <v>397.6</v>
      </c>
    </row>
    <row r="370" spans="1:9" ht="28.8" x14ac:dyDescent="0.3">
      <c r="A370" s="5">
        <v>2019</v>
      </c>
      <c r="B370" s="1" t="s">
        <v>373</v>
      </c>
      <c r="C370" s="5">
        <v>101160</v>
      </c>
      <c r="D370" s="5">
        <v>1</v>
      </c>
      <c r="E370" s="1" t="s">
        <v>374</v>
      </c>
      <c r="F370" s="5">
        <v>2019</v>
      </c>
      <c r="G370" s="5">
        <v>355</v>
      </c>
      <c r="H370" s="3">
        <v>182</v>
      </c>
      <c r="I370" s="3"/>
    </row>
    <row r="371" spans="1:9" x14ac:dyDescent="0.3">
      <c r="A371" s="5"/>
      <c r="B371" s="1" t="s">
        <v>11</v>
      </c>
      <c r="C371" s="5"/>
      <c r="D371" s="5"/>
      <c r="E371" s="1"/>
      <c r="F371" s="5"/>
      <c r="G371" s="5"/>
      <c r="H371" s="3"/>
      <c r="I371" s="3">
        <f>SUM(H370)</f>
        <v>182</v>
      </c>
    </row>
    <row r="372" spans="1:9" ht="28.8" x14ac:dyDescent="0.3">
      <c r="A372" s="5">
        <v>2019</v>
      </c>
      <c r="B372" s="1" t="s">
        <v>375</v>
      </c>
      <c r="C372" s="5">
        <v>103104</v>
      </c>
      <c r="D372" s="5">
        <v>16</v>
      </c>
      <c r="E372" s="1" t="s">
        <v>376</v>
      </c>
      <c r="F372" s="5">
        <v>2019</v>
      </c>
      <c r="G372" s="5">
        <v>43</v>
      </c>
      <c r="H372" s="3">
        <v>4392</v>
      </c>
      <c r="I372" s="3"/>
    </row>
    <row r="373" spans="1:9" x14ac:dyDescent="0.3">
      <c r="A373" s="5"/>
      <c r="B373" s="1" t="s">
        <v>11</v>
      </c>
      <c r="C373" s="5"/>
      <c r="D373" s="5"/>
      <c r="E373" s="1"/>
      <c r="F373" s="5"/>
      <c r="G373" s="5"/>
      <c r="H373" s="3"/>
      <c r="I373" s="3">
        <f>SUM(H372)</f>
        <v>4392</v>
      </c>
    </row>
    <row r="374" spans="1:9" x14ac:dyDescent="0.3">
      <c r="A374" s="5"/>
      <c r="B374" s="1" t="s">
        <v>377</v>
      </c>
      <c r="C374" s="5"/>
      <c r="D374" s="5"/>
      <c r="E374" s="1"/>
      <c r="F374" s="5"/>
      <c r="G374" s="5"/>
      <c r="H374" s="3">
        <f>SUM(H2:H372)</f>
        <v>3707867.4899999998</v>
      </c>
      <c r="I374" s="3">
        <f>SUM(I2:I373)</f>
        <v>3707867.4900000007</v>
      </c>
    </row>
  </sheetData>
  <pageMargins left="0.70866141732283472" right="0.70866141732283472" top="0.70866141732283472" bottom="0.74803149606299213" header="0.31496062992125984" footer="0.31496062992125984"/>
  <pageSetup paperSize="258" scale="76" fitToHeight="0" orientation="landscape" r:id="rId1"/>
  <rowBreaks count="13" manualBreakCount="13">
    <brk id="72" max="16383" man="1"/>
    <brk id="96" max="16383" man="1"/>
    <brk id="116" max="16383" man="1"/>
    <brk id="138" max="16383" man="1"/>
    <brk id="160" max="16383" man="1"/>
    <brk id="182" max="16383" man="1"/>
    <brk id="207" max="16383" man="1"/>
    <brk id="224" max="16383" man="1"/>
    <brk id="248" max="16383" man="1"/>
    <brk id="274" max="16383" man="1"/>
    <brk id="295" max="16383" man="1"/>
    <brk id="316" max="16383" man="1"/>
    <brk id="3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2semestre_v1modificato</vt:lpstr>
      <vt:lpstr>'2semestre_v1modificato'!Titoli_stampa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2019-07-23T19:26:19Z</cp:lastPrinted>
  <dcterms:created xsi:type="dcterms:W3CDTF">2019-07-15T11:42:44Z</dcterms:created>
  <dcterms:modified xsi:type="dcterms:W3CDTF">2019-07-23T19:28:56Z</dcterms:modified>
</cp:coreProperties>
</file>