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0" yWindow="32760" windowWidth="23040" windowHeight="9036" activeTab="0"/>
  </bookViews>
  <sheets>
    <sheet name="FMCMASC1" sheetId="1" r:id="rId1"/>
    <sheet name="Foglio1" sheetId="2" r:id="rId2"/>
  </sheets>
  <definedNames>
    <definedName name="_xlnm.Print_Area" localSheetId="0">'FMCMASC1'!$A$1:$I$307</definedName>
    <definedName name="_xlnm.Print_Titles" localSheetId="0">'FMCMASC1'!$1:$2</definedName>
  </definedNames>
  <calcPr fullCalcOnLoad="1"/>
</workbook>
</file>

<file path=xl/sharedStrings.xml><?xml version="1.0" encoding="utf-8"?>
<sst xmlns="http://schemas.openxmlformats.org/spreadsheetml/2006/main" count="452" uniqueCount="327">
  <si>
    <t>Esercizio</t>
  </si>
  <si>
    <t>Soggetto</t>
  </si>
  <si>
    <t>Capitolo</t>
  </si>
  <si>
    <t>Articolo</t>
  </si>
  <si>
    <t>Oggetto mandato</t>
  </si>
  <si>
    <t>Importo</t>
  </si>
  <si>
    <t>INPS SEDE DI ANCONA</t>
  </si>
  <si>
    <t>REGIONE MARCHE - GIUNTA REGIONALE</t>
  </si>
  <si>
    <t>TRIBUTO IRAP SU INDENNITA' E RIMBORSO SPESE DI VIAGGIO DEI COMPONENTI DEL CORECOM SETTEMBRE 2019 CARTA CONTABILE N. 82 DEL 15/10/2019</t>
  </si>
  <si>
    <t>TRIBUTO IRAP SU COMPENSI COLLABORATORI DI GABINETTO DI AGOSTO LIQUIDATI A SETTEMBRE 2019 CARTA CONTABILE N. 86 DEL 15/10/2019</t>
  </si>
  <si>
    <t>TRIBUTO IRAP SU COMPENSI COLLABORATORI DORIA ANNA LISA E TUFARIELLO GAETANO DI AGOSTO LIQUIDATI SETTEMBRE 2019 CARTA CONTABILE N.86 DEL 15/10/2019</t>
  </si>
  <si>
    <t>PAGAMENTO IRAP COLLABORATORI COMPENSI LIQUIDATI AD OTTOBRE PRESENZE SETTEMBRE CARTA CONTABILE N. 98 DEL 18/11/2019</t>
  </si>
  <si>
    <t>TRIBUTO IRAP SU INDENNITA' E RIMBORSO SPESE DI VIAGGIO DEI COMPONENTI DEL CORECOM OTTOBRE 2019 CARTA CONTABILE N. 91 DEL 15/11/2019</t>
  </si>
  <si>
    <t>TRIBUTO IRAP SU COMPENSI COLLABORATORI DI GABINETTO DI GIUGNO LIQUIDATI A LUGLIO 2019 CARTA CONTABILE 66 DEL 14/08/2019</t>
  </si>
  <si>
    <t>IMPOSTA REGIONALE ATTIVITA' PRODUTTIVE IRAP RELATIVA ALLA PRESTAZIONE DI LUISA BETTI DAKLI CARTA CONTABILE 66 DEL 14/08/2019</t>
  </si>
  <si>
    <t>IRAP PER PRESTAZIONI OCCASIONALI FIERA DEL LIBRO MAGGIO 2019 TORINO MASSIMO CACCIARI CARTA CONTABILE  66 DEL 14/08/2019</t>
  </si>
  <si>
    <t>TRIBUTO IRAP SU INDENNITA' E RIMBORSO SPESE DI VIAGGIO DEI COMPONENTI DEL CORECOM NOVEMBRE 2019 CARTA CONTABILE N. 99 DEL 12/12/2019</t>
  </si>
  <si>
    <t>PAGAMENTO IRAP COLLABORATORI COMPENSI LIQUIDATI A NOVEMBRE PRESENZE OTTOBRE CARTA CONTABILE N. 99 DEL 13/12/2019</t>
  </si>
  <si>
    <t>TRIBUTO IRAP SU COMPENSO ATTIVITA' COMITATO LIQUIDATA IN NOVEMBRE 2019 CARTA CONTABILE N. 99 DEL 13/12/2019</t>
  </si>
  <si>
    <t>TRIBUTO IRAP SU COMPENSI COLLABORATORI  CLINI E DI COSIMO COMITATO LEGISLATIVO DI OTTOBRE LIQUIDATI A NOVEMBRE 2019 CARTA CONTABILE N. 99 DEL 13/12/2019</t>
  </si>
  <si>
    <t>IRAP SU PREMIO SOLESIN RECUPERATO PAGAMENTO NEL VERSAMENTO V. MANDATO CARTA CONTABILE N. 42 DEL 23/05/2019</t>
  </si>
  <si>
    <t>IRAP SU COMPENSO LUIGINO CECCARINI 21,25 FABIO BORDIGNON 21,25 ELENA PULCINI 21,25 ARTURO SERGIO LANZANI 21,25 SERGIO GIOVONE 21,25 INIZIATIVA MARCHEUROèA 2019</t>
  </si>
  <si>
    <t>TRIBUTO IRAP SU INDENNITA' DI RIMBORSO SPESE DI VIAGGIO DEI COMPONENTI DEL CORECOM DICEMBRE 2019</t>
  </si>
  <si>
    <t>PAGAMENTO IRAP COLLABORATORI COMPENSI LIQUIDATI A DICEMBRE LIQUIDATI A DICEMBRE CARTA CONTABILE N. 101  DEL 27.12.2019</t>
  </si>
  <si>
    <t>COLLABORATORI GABINETTO DI PRESIDENZA</t>
  </si>
  <si>
    <t>COMPENSO ATTIVITA' MESE DI SETTEMBRE 2019</t>
  </si>
  <si>
    <t>CIATTAGLIA ANDREA</t>
  </si>
  <si>
    <t>CIG Z1C25B9A8F FORNITURA DI QUOTIDIANI IN FORMA CARTACEA PER L'UFFICIO STAMPA DELL'ASSEMBLEA LEGISLATIVA REGIONALE PER IL BIENNO 2019 2020</t>
  </si>
  <si>
    <t>BBOLD SRL</t>
  </si>
  <si>
    <t>CIG ZDD2734AB STAMPA E FORNITURA VOLUME 289 DELLA COLLANA QUADERNI DEL CONSIGLIO</t>
  </si>
  <si>
    <t>PRESIDENTE MASTROVINCENZO ANTONIO</t>
  </si>
  <si>
    <t>RIMBORSO PER MISSIONE A ROMA PERIODO 26 LUGLIO 2019 PRESIDENTE ASSEMBLEA MASTROVINCENZO ANTONIO</t>
  </si>
  <si>
    <t>CONSIGLIERE URBINATI FABIO</t>
  </si>
  <si>
    <t>RIMBORSO SPESE PER MISSIONE A ROMA PERIODO 25 LUGLIO 2019 CONSIGLIERE REGIONALE URBINATI FACIO</t>
  </si>
  <si>
    <t>COMPONENTI CORECOM</t>
  </si>
  <si>
    <t>RIMBORSO SPESE DI VIAGGIO PER SEDUTE DEL COMITATO N 48 DEL 05/08/2019 E N 49 DEL 03/09/2019 COMPONENTI CORECOM L.R. 8/2001 ART. 9 C 4 MESE DI OTTOBRE 2019</t>
  </si>
  <si>
    <t>INDENNITA' DI FUNZIONE COMPONENTI CORECOM ANNO 2019 L.R. 8/2001 ART. 9 C 1 E 2 MESE DI OTTOBRE 2019</t>
  </si>
  <si>
    <t>CONSIGLIERI REGIONALI</t>
  </si>
  <si>
    <t>UNIVERSITA' POLITECNICA DELLE MARCHE</t>
  </si>
  <si>
    <t>LIQUIDAZIONE A FAVORE DELL UNIVERSITA POLITECNICA DELLE MARCHE DELLA SECONDA QUOTA DELLA SPESA RELATIVA AL CORSO DI FORMAZIONE 'LEADERSHIP FEMMINILE E CHANGE MANAGMENT NELLA PUBBLICA AMMINISTRAZIONE '</t>
  </si>
  <si>
    <t>CONSIGLIERE BUSILACCHI GIANLUCA</t>
  </si>
  <si>
    <t>RIMBORSO SPESE PER MISSIONI A ROMA DEL 19-21/09/2019 E DEL 03/10/2019 CONSIGLIERE BUSILACCHI GIANLUCA</t>
  </si>
  <si>
    <t>CONSIGLIERE CARLONI MIRCO</t>
  </si>
  <si>
    <t>RIMBORSO SPESE PER MISSIONE A ROMA DEL 01-02/10/2019 CONSIGLIERE REGIONALE CARLONI MIRCO</t>
  </si>
  <si>
    <t>CONSIGLIERE GIACINTI FRANCESCO</t>
  </si>
  <si>
    <t>RIMBORSO SPESE PER MISSIONE A MILANO DEL 16 SETTEMBRE 2019 CONSIGLIERE GIACINTI FRANCECO</t>
  </si>
  <si>
    <t>CONSIGLIERE GIANCARLI ENZO</t>
  </si>
  <si>
    <t>RIMBORSO SPESE PER MISSIONE A GENOVA DEL 26-27/09/2019 CONSIGLIERE GIANCARLI ENZO</t>
  </si>
  <si>
    <t>CONSIGLIERE MARCONI LUCA</t>
  </si>
  <si>
    <t>RIMBORSO SPESE PER MISSIONE A ROMA 8-9/10/2019  CONSIGLIERE MARCONI LUCA</t>
  </si>
  <si>
    <t>RIMBORSO SPESE PER MISSIONE A ROMA DEL 13/09/2019 E GENOVA 26-27/09/2019 PRESIDENTE ASSEMBLEA MASTROVINCENZO ANTONIO</t>
  </si>
  <si>
    <t>CONSIGLIERE ZAFFIRI SANDRO</t>
  </si>
  <si>
    <t>RIMBORSO SPESE PER MISSIONE A GENOVA DEL 26-27/09/2019 CONSIGLIERE ZAFFIRI SANDRO</t>
  </si>
  <si>
    <t>RIMBORSO SPESE PER MISSIONE A TOKIO DEL 19-23/09/2019 CONSIGLIERE REGIONALE URBINATI FABIO</t>
  </si>
  <si>
    <t>RIMBORSO SPESE DI MISSIONE COLLABORATORE GIORGIO MARCHETTI  MESE DI OTTOBRE 2019</t>
  </si>
  <si>
    <t>RIMBORSO SPESE DI MISSIONE COLLABORATORE DANIELE SALVI   MESE DI OTTOBRE 2019</t>
  </si>
  <si>
    <t>COMPONENTI COMITATO DI CONTROLLO INTERNO E DI VALUTAZIONE</t>
  </si>
  <si>
    <t>COMITATO DI CONTROLLO INTERNO E DI VALUTAZIONE DELLA GIUNTA REGIONALE 1GENNAIO 30 GIUGNO 2019</t>
  </si>
  <si>
    <t>Gazzoni</t>
  </si>
  <si>
    <t>COMITATO DI CONTROLLO INTERNO E DI VALUTAZIONE DELLA GIUNTA REGIONALE PERIODO 01 GENNAIO 30 GIUGNO 2019</t>
  </si>
  <si>
    <t>COMPONENTI COMITATO LEGISLATIVO</t>
  </si>
  <si>
    <t>COMPENSI PER I COMPONENTI DEL COMITATO ASSEMBLEARE PER LA LEGISLAZIONE ANNO 2019 1 SEMESTRE 2019 18 APRILE 18 OTTOBRE</t>
  </si>
  <si>
    <t>CONSIGLIERE FABBRI PIERGIORGIO</t>
  </si>
  <si>
    <t>RIMBORSO SPESE PER MISSIONI A ROMA DEL 16,10,2019 CONS.RE REGIONALE FABBRI PIERGIORGIO</t>
  </si>
  <si>
    <t>RIMBORSO SPESE PER MISSIONE A ROMA DEL 16.10,2019 PRESIDENTE ASSEMBLEA MASTROVINCENZO ANTONIO</t>
  </si>
  <si>
    <t>CONSIGLIERE MICUCCI FRANCESCO</t>
  </si>
  <si>
    <t>RIMBORSO SPESE PER MISSIONE A ROMA DEL 05/11/2019 CONS.RE REGIONALE MICUCCI FRANCESCO</t>
  </si>
  <si>
    <t>CROCE GIALLA ANCONA</t>
  </si>
  <si>
    <t>EVENTO  'QUADRANGOLARE PER LA LEGALITA''</t>
  </si>
  <si>
    <t>STUDIO AVV. ALBERTO LUCCHETTI E ASS.</t>
  </si>
  <si>
    <t>COMPENSI PER I COMPONENTI DEL COMITATO ASSEMBLEARE PER LA LEGISLAZIONE ANNO 2019 - LIQUIDAZIONE AVV. LUCCHETTI FATT. 7777 APRILE OTTOBRE 2019</t>
  </si>
  <si>
    <t>POSTE ITALIANE S.P.A</t>
  </si>
  <si>
    <t>CIG 6184509247 SERVIZI POSTALI EROGATI NEL PERIODO GENNIAO GIUGNO 2019 SPESE POSTALI PER COMPONENTI DELL'UFFICIO DI PRESIDENZA</t>
  </si>
  <si>
    <t>COLOR LINE S.N.C</t>
  </si>
  <si>
    <t>CIG Z6829D3DBA PROGETTO MARCHEUROPA 4 EDIZIONE LE CITTA E I LUOGHI ABITARE LE MARCHE</t>
  </si>
  <si>
    <t>ONE TEAM SRL</t>
  </si>
  <si>
    <t>CIG ZF22A78152 INIZIATIVA LE ISTITUZIONI REGIONALI INCONTRANO GLI STUDENTI EUROPEI - AFFIDAMENTO SERVIZIO DI INTERPRETARIATO</t>
  </si>
  <si>
    <t>SERENISSIMA RISTORAZIONE SPA</t>
  </si>
  <si>
    <t>CIG Z7B26E02CE COLAZIONI OTTOBRE 2019 PROGETTO CONOSCERE IL CONSIGLIO</t>
  </si>
  <si>
    <t>ECONOMO DEL CONSIGLIO REGIONALE MARCHE</t>
  </si>
  <si>
    <t>REINTEGRO FONDO ECONOMALE RENDICONTO NOVEMBRE 2019 BENI DI RAPPRESENTANZA</t>
  </si>
  <si>
    <t>ANSA - AGENZIA</t>
  </si>
  <si>
    <t>CIG 7219238FA5 FORNITURA DI SERVIZI DI INFORMAZIONE GIORNALISTICA DI AGENZIA DI STAMPA</t>
  </si>
  <si>
    <t>FATIMA</t>
  </si>
  <si>
    <t>ORGANIZZAZIONE EVENTI 'LA PARTECIPAZIONE POLITICA FEMMINILE E LE LEGGI DELLE DONNE CHE HANNO CAMBIATO L'ITALIA</t>
  </si>
  <si>
    <t>ELENA PULCINI</t>
  </si>
  <si>
    <t>PRESTAZIONI PROFESSIONALI MARCHE EUROPA 4^ EDIZIONE LE CITTA' E I LUOGHI ABITARE LE MARCHE ELENA PULCINI FIRENZE</t>
  </si>
  <si>
    <t>LUIGINO CECCARINI</t>
  </si>
  <si>
    <t>PRESTAZIONI PROFESSIONALI MARCHE EUROPA 4^ EDIZIONE LE CITTA' E I LUOGHI ABITARE LE MARCHE LUIGINI CECCARINI URBANIA</t>
  </si>
  <si>
    <t>FABIO BORDIGNON</t>
  </si>
  <si>
    <t>PRESTAZIONI PROFESSIONALI MARCHE EUROPA 4^ EDIZIONE LE CITTA' E I LUOGHI ABITARE LE MARCHE FABIO BORDIGNON PESARO</t>
  </si>
  <si>
    <t>ARTURO SERGIO LANZANI</t>
  </si>
  <si>
    <t>PRESTAZIONI PROFESSIONALI MARCHE EUROPA 4^ EDIZIONE LE CITTA' E I LUOGHI ABITARE LE MARCHE ARTURO SERGIO LANZANI MILANO</t>
  </si>
  <si>
    <t>SERGIO GIVONE</t>
  </si>
  <si>
    <t>PRESTAZIONI PROFESSIONALI MARCHE EUROPA 4^ EDIZIONE LE CITTA' E I LUOGHI ABITARE LE MARCHESERGIO GIVONE FIRENZE</t>
  </si>
  <si>
    <t>FONDAZIONE LELIO E LISLI</t>
  </si>
  <si>
    <t>RIMBORSO SPESE VIAGGIO RELATORE FABRIZIO BARCA PER LA PARTECIPAZIONE AL SEMINARIO  MARCHEUROPA DELL 08 NOVEMBRE 2019 ANCONA</t>
  </si>
  <si>
    <t>ISTITUTO D'ISTRUZIONE SUPERIORE CELSO ULPIANI</t>
  </si>
  <si>
    <t>RIMBORSO SPESE COFFE BREAK PER IL SEMINARIO MARCHEUROPA DEL 25 OTTOBRE 2019 ASCOLI PICENO</t>
  </si>
  <si>
    <t>CLEMENTI ALBERTO</t>
  </si>
  <si>
    <t>RIMBORSO SPESE CHILOMETRICHE PER LA PARTECIPAZIONE IN QUALITA' DI RELATORE AL SEMINARIO MARCHEUROPA DELL 11.10.2019 A FANO</t>
  </si>
  <si>
    <t>RIMBORSO SPESE CHILOMETRICHE E VITTO PER LA PARTECIPAZIONE IN QUALITA' DI RELATORE AL SEMINARIO MARCHE UROPA DEL 25 OTTOBRE 2019 ASCOLI PICENO</t>
  </si>
  <si>
    <t>SPESE DI OSPITALITA' DEI RELATORI PER LA PARTECIPAZIONE ALL INIZIATIVA MARCHEEUROPA 2019</t>
  </si>
  <si>
    <t>GRAND HOTEL PASSETTO DI ORNELLA PIERMATTEI &amp; C. SAS</t>
  </si>
  <si>
    <t>CIG Z1F2 AE5E51 CONVEGNO 'TRENT'ANNI DALLA CADUTA DEL MURO DI BERLINO' - SERVIZI DI OSPITALITA'</t>
  </si>
  <si>
    <t>CONSIGLIERE BIANCANI ANDREA</t>
  </si>
  <si>
    <t>RIMBORSO SPESE PER MISSIONE ROMA IL 21/11/2019 CONSIGLIERE BIANCANI ANDREA</t>
  </si>
  <si>
    <t>RIMBORSO SPESE PER MISSIONI A MILANO DEL 19/20-11-2019 E ROMA DEL 02/12/2019 CONSIGLIERE BUSILACCHI GIANLUCA</t>
  </si>
  <si>
    <t>RIMBORSO SPESE PER MISSIONI A ROMA DEL 04/12/2019 CONS.RE FABBRI PIERGIORGIO</t>
  </si>
  <si>
    <t>RIMBORSO SPESE PER MISSIONE A ROMA DEL 04/12/2019 CONS.RE GIANCARLI ENZO</t>
  </si>
  <si>
    <t>RIMBORSO SPESE PER MISSIONI A ROMA DEL 21/22-11-2019 PRESIDENTE ASSEMBLEA MASTROVINCENZO ANTONIO</t>
  </si>
  <si>
    <t>RIMBORSO SPESE PER MISSIONE IN MAROCCO PERIODO 22-27/11/2019 CONS.RE CARLONI MIRCO</t>
  </si>
  <si>
    <t>RIMBORSO SPESE AL PRESIDENTE PER L ESERCIZIO INCARICO PERIODO OTTOBRE NOVEMBRE 2019 MESE DI DICEMBRE 2019</t>
  </si>
  <si>
    <t>RIMBORSO SPESE MISSIONE COMPONENTI CORECOM CAMPOGIANI DOMENICO MISSIONE NAPOLI 28/29-10-2019 MESE DI DICEMBRE 2019</t>
  </si>
  <si>
    <t>RIMBORSO SPESE DI MISSIONE SALVI DICEMBRE ROMA SALVI DANIELE DICEMBRE 2019</t>
  </si>
  <si>
    <t>COMUNE ANCONA - ANCONA ENTRATE SRL</t>
  </si>
  <si>
    <t>RIMBORSO DEL 50% DEL COSTO COMPLESSIVO DELL AFFITTO DELLA SALA RIDOTTO TEATRO DELLE MUSE DI ANCONA INERENTE L EVENTO LA FORZA PERSUASIVA DELLE WEB STAR TENUTOSI AD ANCONA IL 22 NOVEMBRE 2019</t>
  </si>
  <si>
    <t>ALBERGO FORTUNA SRL</t>
  </si>
  <si>
    <t>PERNOTTAMENTO E MEZZA PENSIONE DEL 22 NOVEMBRE 2019 GIACOMO NOBILE ORGANIZZAZIONE DELL'EVENTO 'LA FORZA PERSUASIVA DELLE WEB STAR'</t>
  </si>
  <si>
    <t>LUCA CASADEI MANAGEMENT SRL</t>
  </si>
  <si>
    <t>ORGANIZZAZIONE DELL'EVENTO 'LA FORZA PERSUASIVA DELLE WEB STAR'</t>
  </si>
  <si>
    <t>ASSOCIAZIONE MUSICALE CORO FILARMONICO ROSSINI</t>
  </si>
  <si>
    <t>PATROCINIO E COMPARTECIPAZIONE  PER L INIZIATIVA TOSCA E CAVALLERIA RUSTICANA NEI TEATRI MARCHIGIANI 17, 22 E 23 FEBBRAIO E 5 APRILE URBINO FABRIANO E PESARO</t>
  </si>
  <si>
    <t>ASSOCIAZIONE SPORTIVA DILETTANTISTICA DORICA</t>
  </si>
  <si>
    <t>COMPARTECIPAIZONE FESTA DELLO SPORT - ADL 10 AL 30 GIUGNO 2019 - TORRETTE DI ANCONA</t>
  </si>
  <si>
    <t>UNIONE SPORTIVA ACLI SEDE REGIONALE MARCHE</t>
  </si>
  <si>
    <t>COMPARTECIPAZIONE CORSO DI AUTODIFESA - VII EDIZIONE DA MARZO A MAGGIO 2019 - ASCOLI PICENO E FANO</t>
  </si>
  <si>
    <t>ASSOCIAZIONE CULTURALE SAKURA MARCHE DI PEDASO</t>
  </si>
  <si>
    <t>COMPARTECIPAZIONE PEDASO HANAMI 2019 APRILE VIII EDIZIONE</t>
  </si>
  <si>
    <t>CORPO NAZIONALE GIOVANI ESPLORATORI ED ESPLORATRICI ITALIANI</t>
  </si>
  <si>
    <t>COMPARTECIPAZIONE INCONTRI SCOUT 2019 XXXIV EDIZIONE DALL'11 MAGGIO AL 9 GIUGNO 2019 SENIGALLIA</t>
  </si>
  <si>
    <t>RESTITUZIONE AVANZO DI AMMINISTRAZIONE ANNO 2018</t>
  </si>
  <si>
    <t>ISTITUTO COMPRENSIVO VINCENZO MONTI</t>
  </si>
  <si>
    <t>TUTTASCENA 2019 - XVIII EDIZIONE DAL 20 AL 26 MAGGIO 2019 - POLLENZA  (MC)</t>
  </si>
  <si>
    <t>FORUM DELLE ASSOCIAZIONI MARCHE</t>
  </si>
  <si>
    <t>DONATI 26 E 27 GENNAIO 2019 - ANCONA E ASCOLI PICENO</t>
  </si>
  <si>
    <t>EX CONSIGLIERI REGIONALI</t>
  </si>
  <si>
    <t>RESTITUZIONE PENALE PER SERVIZIO DI NOLEGGIO DI DUE AUTOVETTURE SENZA CONDUCENTE DITTA LEASYS SPA</t>
  </si>
  <si>
    <t>MOVIMENTO FEDERALISTA EUROPEO DI ANCONA</t>
  </si>
  <si>
    <t>PER UN'ITALIA EUROPEA IN EUROPA FEDERALE - 11 APRILE 2019 - ANCONA</t>
  </si>
  <si>
    <t>COOPERATIVA SOCIALE DLM</t>
  </si>
  <si>
    <t>POTENZIAMENTO DEI LABORATORI TERRITORIALI DI PREVENZIONE DEL TUMORE AL SENO - GROTTAMMARE ESTATE 2019</t>
  </si>
  <si>
    <t>COMUNE DI MACERATA</t>
  </si>
  <si>
    <t>LIQUIDAZIONE COMPARTECIPAZIONE ALLE SPESE PER LA REALIZZAZIONE PROGETTO PREMIO MACERATA RACCONTA GIOVANI</t>
  </si>
  <si>
    <t>ESCUDO ASSOCIAZIONE SPORTIVA DILETTANTISTICA</t>
  </si>
  <si>
    <t>LIQUIDAZIONE COMPARTECIPAZIONE ASD ESCUDO PESARO ATTACCO AL CENTRO INSIEME DELLO SPORT</t>
  </si>
  <si>
    <t>ASSOCIAZIONE ONLUS 'LABORATORIO TEATRALE SAN PAOLO'</t>
  </si>
  <si>
    <t>PATROCINIO E COMPARTECIPAZIONE GIOVANI IN TEATRO CON MARY POPPINS - PROGETTO FARE TEATRO XV EDIZIONE 18 MAGGIO 2019 - ANCONA</t>
  </si>
  <si>
    <t>ASSOCIAZIONE CORO JUBILATE</t>
  </si>
  <si>
    <t>PATROCINIO E COMPARTECIPAZIONE XIII RASSEGNA CORALE LAURENTINA - 8 GIUGNO 2019 SAN LORENZO IN CAMPO (PU)</t>
  </si>
  <si>
    <t>ASSOCIAZIONE CULTURALE GB</t>
  </si>
  <si>
    <t>COMPARTECIPAZIONE E PATROCINIO FESTIVAL DELLA CANZONE ASCOLANA - 16 EDIZIONE 27 APRILE 2019 - ASCOLI PICENO</t>
  </si>
  <si>
    <t>ASSOCIAZIONE NAZIONALE MUTILATI E INVALIDI DI GUERRA</t>
  </si>
  <si>
    <t>COMPARTECIPAZIONE ESPLORATORI DELLA MEMORIA VI EDIZIONE PREMIAZIONE</t>
  </si>
  <si>
    <t>ASSOCIAZIONE CULTURALE SANTI NERI DI JESI</t>
  </si>
  <si>
    <t>COMPARTECIPAZIONE MOSTRA PESCI DI CARTA DAL 30 MARZO AL 1 MAGGIO 2019 MACERATA</t>
  </si>
  <si>
    <t>PRO LOCO CUMA DI MONTERINALDO</t>
  </si>
  <si>
    <t>COMPARTECIPAZIONE CAPITELLO D'ORO FESTIVAL CANORO PER BAMBINI</t>
  </si>
  <si>
    <t>ASSOCIAZIONE GIOVANILE TRIBALEGGS</t>
  </si>
  <si>
    <t>COMPARTECIPAZIONE E PATRONCINIO FIESTA GLOBAL XVI EDIZIONE</t>
  </si>
  <si>
    <t>COMITATO MARCHE PRIDE</t>
  </si>
  <si>
    <t>MARCHE PRIDE 2019 - MANIFESTAZIONE ANCONA 8 GIUGNO 2019</t>
  </si>
  <si>
    <t>COMUNE DI MOMBAROCCIO</t>
  </si>
  <si>
    <t>PREMIO MOMBAROCCIO SARANO, LUCI NEL BUIO DELLA SHOAH LA MANIFESTAZIONE CONCLUSIVA SI TERRA' IL 17 MAGGIO 2019 A MOMBAROCCIO</t>
  </si>
  <si>
    <t>ASSOCIAZIONE CULTURALE CUORE AZZURRO</t>
  </si>
  <si>
    <t>COMPARTECIPAZIONE MODA SOTTO LE STELLE .... IL CENTRO SFILA - 4 EDIZIONE 25 MAGGIO 2019 - ASCOLI PICENO</t>
  </si>
  <si>
    <t>ASSOCIAZIONE CULTURALE VERSANTE</t>
  </si>
  <si>
    <t>COMPARTECIPAIZONE PREMIO LETTERARIO INTERNAZIONALE POESIA ONESTA 2019 - XIV EDIZIONE - DA FEBBRAIO A OTTOBRE 2019 PREMIAZIONI AD ANCONA FALCONARA MARITTIMA</t>
  </si>
  <si>
    <t>ASSOCIAZIONE TEATRALE LE OMBRE</t>
  </si>
  <si>
    <t>COMPARTECIPAZIONE AL BORGO INCANTATO DAL 13 GENNAIO AL 31 MAGGIO 2019</t>
  </si>
  <si>
    <t>CENTRO ITALIANO FEMMINILE</t>
  </si>
  <si>
    <t>COMPARTECIPAZIONE INIZIATIVE PER L'EUROPA MOSTRA MADRI FONDATRICI D'EUROPA - ANCONA 1-29</t>
  </si>
  <si>
    <t>ASSOCIAZIONE PERCORSO DONNA</t>
  </si>
  <si>
    <t>LIQUIDAZIONE ALL'ASSOCIAZIONE DI PROMOZIONE SOCIALE PERCORSO - FESTIVAL DI SENSIBILIZZAZIONE E INFORMAZIONE SULLE TEMATICHE DI GENERE PESARO 9-11 MAGGIO 2019</t>
  </si>
  <si>
    <t>COMUNE DI FANO</t>
  </si>
  <si>
    <t>CONTRIBUTO IMPRONTE FEMMINILI RASSEGNA DI ARTE CULTURA E NARRATIVA COMUNI PROV PU MARZO MAGGIO 2019</t>
  </si>
  <si>
    <t>RESTITUZIONE ENTRATA DERIVANTE DA RIMBORSO DITTA LIOMATIC PERIODO 01/12/2018 - 30/11/2019</t>
  </si>
  <si>
    <t>ASSOCIAZIONE MARCHIGIANA PER LE ATTIVITA' TEATRALI AMAT</t>
  </si>
  <si>
    <t>INIZIATIVA NON ALTRO CHE IL CANTO NOVEMBRE 2018</t>
  </si>
  <si>
    <t>COMUNE DI ANCONA</t>
  </si>
  <si>
    <t>SPESE CONCERNENTI LA REALIZZAZIONE DELL'INIZIATIVA 'LA TRATTA E IL GRAVE STRUTTAMENTO DEGLI ESSERI UMANI NELLE MARCHE'</t>
  </si>
  <si>
    <t>SPESE CONCERNENTI LA REALIZZAZIONE DEL PROGETTO 'DIRITTI E RIVESCI'</t>
  </si>
  <si>
    <t>SPESE CONCRERNENTI LA REALIZZAZIONE DEL PROGETTO 2EDUKA AREA EDUCATIVA PROGETTO KA NUOVO IMMAGINARIO MIGRANTE</t>
  </si>
  <si>
    <t>IMPEGNO E LIQUIDAIZONE SPESE CONCERNENTI LA REALIZZAIZONE DEL PROGETTO ORA D ARIA</t>
  </si>
  <si>
    <t>UNIVERSITA' DEGLI STUDI DI CAMERINO</t>
  </si>
  <si>
    <t>CORSO DI FORMAZIONE PROFESSIONALE IN 'ESPERTOP IN TUTELA DELLE DIFFERENZE E DEI CONTRASTI ALLE DISCRIMINAZIONI TRA DIRITTO, SOCIETA' ED ECONOMIA' NOVEMBRE 2018 - GENNAIO 2019</t>
  </si>
  <si>
    <t>SPESA A FAVORE DEL COMUNE DI ANCONA PER LA REALIZZAZIONE DEL PROGETTO 'FESTIVAL DELLA STORIA - CONFINI'</t>
  </si>
  <si>
    <t>UNIVERSITA'DEGLI STUDI DI URBINO</t>
  </si>
  <si>
    <t>SPESE RELATIVE AL PROGETTO SERVIZI STUDI UNIVERSITARI PER IL POLO UNIVERSITARIO PRESSO LA CASA DI RECLUSIONE DI FOSSOMBRONE'</t>
  </si>
  <si>
    <t>COMUNE DI PESARO</t>
  </si>
  <si>
    <t>COMAPRTECIPAZIONE IL PROGETTO LABORATORIO DI COSTRUZIONE E ANIMAZIONE DI BURATTINI TRA I DETENUTI</t>
  </si>
  <si>
    <t>ASSAM - AGENZIA PER I SERVIZI NEL SETTORE AGROALIMENTARE DELLE MARCHE</t>
  </si>
  <si>
    <t>COMPARTECIPAZIONE SPESE PER LA REALIZZAZIONE DE PROGETTO CORSO D'ARTE BONSAI</t>
  </si>
  <si>
    <t>ECO CERTIFICAZIONI SPA</t>
  </si>
  <si>
    <t>CIG Z5638B4C48 VERIFICA PERIODICA ASCENSORI ED ELEVATORE PRESENTI C/O SEDE CONSIGLIO</t>
  </si>
  <si>
    <t>MONTE DEI PASCHI DI SIENA</t>
  </si>
  <si>
    <t>BOLLI TESORERIA III TRIMESTRE 2019 CARTA CONTABILE N. 76 DEL 07/10/2019</t>
  </si>
  <si>
    <t>VEDETTA 2 MONDIALPOL S.P.A.</t>
  </si>
  <si>
    <t>CIG 5749787A53 SERVIZIO DI VIGILANZA E TELEVIGILANZA SEDE E AULA CONSILIARE LUGLIO E AGOSTO 2019</t>
  </si>
  <si>
    <t>TELEPASS SPA</t>
  </si>
  <si>
    <t>CIG ZA221DC3C0 LIQUIDAZIONE CANONE LOCAZIONE TELEPASS LUGLIO E AGOSTO 2019</t>
  </si>
  <si>
    <t>AUTOSTRADE PER L'ITALIA SPA</t>
  </si>
  <si>
    <t>CIG ZA221DC3C0 PEDAGGI AUTOSTRADALI AGOSTO E SETTEMBRE 2019</t>
  </si>
  <si>
    <t>LEASE PLAN ITALIA SPA</t>
  </si>
  <si>
    <t>GUERRATO SPA</t>
  </si>
  <si>
    <t>CIG 51911776C6 SERVIZI DI FACILITY MANAGEMENT SERVIZIO GOVERNO LUGLIO AGOSOT 2019</t>
  </si>
  <si>
    <t>C.I.C.L.A.T. SOC. COOP.</t>
  </si>
  <si>
    <t>CIG 51911776C6 SERVIZIO DI PULIZIA AGOSTO 2019</t>
  </si>
  <si>
    <t>CIG 51911776C6 SERVIZIO DI SMALTIMENTO RIFIUTI AGOSTO 2019</t>
  </si>
  <si>
    <t>XEROX S.P.A.</t>
  </si>
  <si>
    <t>CIG Z242004489 SERVIZIO DI ASSISTENZA TECNICA E MANUTENZIONE DI MACCHINE STAMPANTI DI PROPRIETA' DELL'ASSEMBLEA LEGISLATIVA - RISOLUZIONE DEL CONTRATTO D'APPALTO</t>
  </si>
  <si>
    <t>PAREDES ITALIA SPA</t>
  </si>
  <si>
    <t>CIG Z2B22CCB64 PROCEDURA MEDIANTE RDO PER AFFIDAMENTO SERVIZIO DI NOLEGGIO DI APPARECCHI IGIENICO SANITARI E FORNITURA MATERIALE DI CONSUMO SETTEMBRE 2019</t>
  </si>
  <si>
    <t>SURETE' SRL</t>
  </si>
  <si>
    <t>CIG 5749787A53 SERVIZIO DI VIGILANZA PRESSO LE SEDI CONSILIARI IMPEGNO DI SPESA ANNO 2018/2010  MESE DI SETTEMBRE 2019</t>
  </si>
  <si>
    <t>ISTITUTO DI VIGILANZA LA VEDETTA S.R.L.</t>
  </si>
  <si>
    <t>REINTEGRO FONDO ECONOMALE RENDICONTO SETTEMBRE 2019 ACQUISTO GIORNALI LIBRI E ABBONAMENTI CARTACEI</t>
  </si>
  <si>
    <t>REINTEGRO FONDO ECONOMALE RENDICONTO SETTEMBRE 2019 ACUISTO BENI E MATERIALE CONSUMO</t>
  </si>
  <si>
    <t>REINTEGRO FONDO ECONOMALE RENDICONTO SETTEMBRE 2019 ACQUISTO BENI DI CONSUMO RIUNIONI</t>
  </si>
  <si>
    <t>LEASYS SPA</t>
  </si>
  <si>
    <t>FASTWEB SPA</t>
  </si>
  <si>
    <t xml:space="preserve"> CIG 768356024C TELEFONIA FISSA 5 MARZO AGOSTO 2019CODICE CLIENTE LA00133541 FATT. 8944 NC. 8933 E 8932 DEL 23 SETTEMBRE 2019</t>
  </si>
  <si>
    <t>CIG Z2B22CCB64 PROCEDURA MEDIANTE RDO PER AFFIDAMENTO SERVIZIO DI NOLEGGIO DI APPARECCHI IGIENICO SANITARI E FORNITURA MATERIALE DI CONSUMO</t>
  </si>
  <si>
    <t>TELECOM ITALIA S.P.A.-TIM SPA</t>
  </si>
  <si>
    <t>CIG 7605768E4B ADESIONE ALLA CONVENZIONE CONSIP TELEFONIA MOBILE 6</t>
  </si>
  <si>
    <t>PRINTING SRLS</t>
  </si>
  <si>
    <t>CIG ZED2754425 SERVIZIO ASISTENZA E MANUTENZIONE MACCHINARI CENTRO STAMPA (INTERVENTI SETT.-OTT.2019</t>
  </si>
  <si>
    <t>REINTEGRO FONDO ECONOMALE RENDICONTO OTTOBRE 2019 CARTA,CANCELLERIA STAMPATI</t>
  </si>
  <si>
    <t>REINTEGRO FONDO ECONOMALE RENDICONTO OTTOBRE 2019 CIG Z5929D09A4 - ZE829D09F2 ABBONAMENTI ON LINE</t>
  </si>
  <si>
    <t>REINTEGRO FONDO ECONOMALE RENDICONTO OTTOBRE 2019 CARBURANTI</t>
  </si>
  <si>
    <t>CIG 6184509247 SERVIZI POSTALI EROGATI NEL PERIODO GENNIAO GIUGNO 2019 SPESE POSTALI</t>
  </si>
  <si>
    <t>CIG 51911776C6 PROROGA CONTRATTI CONVENZIONE CONSIP SERVIZIO DI FACCHINAGGIO PERIODO GENNAIO-GIUGNO 2019</t>
  </si>
  <si>
    <t>MAXI GARDEN SRL</t>
  </si>
  <si>
    <t>CIG ZBE2AA004C 12 PIANTE ORNAMENTALI CON VASO PER UFFICIO DI PRESIDENZA E IL SEGRETARIO GENERALE</t>
  </si>
  <si>
    <t>G-SYSTEM SRL</t>
  </si>
  <si>
    <t>CIG Z542A4F4E2 INTERVENTO MANUTENZIONE STRAORDINARIA DEI PRESIDI ANTINCENDIO</t>
  </si>
  <si>
    <t>ERREBIAN S.P.A.</t>
  </si>
  <si>
    <t>CIG Z0E2706998 FORNITURA ARTICOLI DI CANCELLERIA DICEMBRE 2019</t>
  </si>
  <si>
    <t>REINTEGRO FONDO ECONOMALE RENDICONTO NOVEMBRE 2019 CARTA, CANCELLERIA E STAMPATI</t>
  </si>
  <si>
    <t>REINTEGRO FONDO ECONOMALE RENDICONTO NOVEMBRE 2019 BENI CONSUMO, ACCESSORI</t>
  </si>
  <si>
    <t>MAGGIOLI SPA</t>
  </si>
  <si>
    <t>CIG ZE826FD579 CONTRATTO PER IL SERVIZIO DI CONSULENZA FORMAZIONE ALL'UTILIZZO DELLA PIATTAFORMA TELEMATICA GTSUAM ANNO 2019/2020 GIORNATE 17/18 SETTEMBRE 2019</t>
  </si>
  <si>
    <t>PROROGA CONTRATTI ATTUATIVI CONVENZIONE CONSIP 'TELEFONIA FISSA E CONNETTIVITA' IP PER IL PERIODO DAL 01/01/2019 AL 31/03/2019 SERVIZI SETTEMBRE OTTOBRE 2019</t>
  </si>
  <si>
    <t>TDP MARCHE S.R.L.</t>
  </si>
  <si>
    <t>CIG Z7121730CE SERVIZIO MANUTENZIONE TERMINALI CONTROLLO ACCESSI E RIL. PRESENZE PERIODO SETTEMBRE OTTOBRE 2019</t>
  </si>
  <si>
    <t>REINTEGRO FONDO ECONOMALE RENDICONTO OTTOBRE 2019 MATERIALE INFORMATICO DI CONSUMO</t>
  </si>
  <si>
    <t>RIMBORSO ALLA GIUNTA REGIONALE PER UTILIZZO SISTEMI INFORMATIVI REGIONALI, PALEO E OPENACT CANONE ANNO 2019</t>
  </si>
  <si>
    <t>TECHINFORM DI MAURIZIO ORSETTI</t>
  </si>
  <si>
    <t>CIG Z302AAABD8 ACQUISTO DI UNA LICENZA ANNUALE ADOBE PREMIERE PRO PER L'UFFICIO STAMPA</t>
  </si>
  <si>
    <t>POWERMEDIA SRL</t>
  </si>
  <si>
    <t xml:space="preserve"> CIG ZA729609C7 ACQUISTO DI 80 DISCHI SSD SAMSUNG EVO PER LE ESIGENZE DELL'ASSEMBLEA LEGISLATIVA DELLE MARCHE</t>
  </si>
  <si>
    <t>RIMBORSO AL BILANCIO DELLA REGIONE DELLE QUOTE RISORSE DECENTRATE 2018 PERSONALE NON DIRIGENTE SOMMA RIACCERTATA CON FPV</t>
  </si>
  <si>
    <t>ONERI RIFLESSI RETRIBUZIONE DI POSIZIONE E RISULTATO POSIZIONI ORGANIZZATIVE ANNO 2018- PERSONALE NON DIRIGENTE RIACCERTATA NELL'ESERCIZIO CON FPV 2019</t>
  </si>
  <si>
    <t>RETRIBUZIONE DI POSIZIONE E RISULTATO POSIZIONI ORGANIZZATIVE ANNO 2018-RIACCERTATA NELL'ESERCIZIO CON FPV 2019</t>
  </si>
  <si>
    <t>ONERI RIFLESSI CONTRATTO DECENTRATO INTEGRATIVO ANNO 2018 AREA DEL COMPARTO-RIACCERTATA NELL'ESERCIZIO CON FPV 2019</t>
  </si>
  <si>
    <t>AUTORIZZAZIONE ALLA STIPULA DEL CONTRATTO DECENTRATO INTEGRATIVO 2018 DEL PERSONALE NON DIRIGENTE DEL CONSIGLIO-RIACCERTATA NELL'ESERCIZIO CON FPV 2019</t>
  </si>
  <si>
    <t>AUTORIZZAZIONE ALLA STIPULA DEL CONTRATTO DECENTRATO INTEGRATIVO ANNO 2018 PERSONALE DIRIGENTE-RIACCERTATA NELL'ESERCIZIO CON FPV 2019</t>
  </si>
  <si>
    <t>ONERI RIFLESSI CONTRATTO DECENTRATO INTEGRATIVO ANNO 2018 PERSONALE DIRIGENTE DEL CONSIGLIO-RIACCERTATA NELL'ESERCIZIO CON FPV 2019</t>
  </si>
  <si>
    <t>RETRIBUZIONI TABELLARI AL PERSONALE DIPENDENTE DEL CONSIGLIO ANNO 2019 GENNAIO / GIUGNO</t>
  </si>
  <si>
    <t>RETRIBUZIONI TABELLARI AI DIRIGENTI A TEMPO INDETERMINATO ANNO 2019 GENNAIO / GIUGNO</t>
  </si>
  <si>
    <t>ONERI RIFLESSI SULLE RETRIBUZIONI TABELLARI DEL PERSONALE DEL CONSIGLIO ANNO 2019 GENNAIO / GIUGNO</t>
  </si>
  <si>
    <t>LAVORO STRAORDINARIO LUGLIO SETTEMBRE 2019 DEL PERSONALE DEL CONSIGLIO ASSEMBLEA LEGISLATIVA VERSAMENTO QUOTE AL BILANCIO REGIONALE</t>
  </si>
  <si>
    <t>VERSAMENTO ONERI RIFLESSI SU LAVORO STRAORDINARIO LUGLIO SETTEMBRE 2019 DEL PERSONALE DEL CONSIGLIO ASSEMBLEA LEGISLATIVA REGIONALE</t>
  </si>
  <si>
    <t>RETRIBUZIONI TABELLARI AL PERSONALE DIPENDENTE DEL CONSIGLIO ANNO 2019 LIQUIDAZIONE A SALDO 2019</t>
  </si>
  <si>
    <t>RETRIBUZIONI AL PERSONALE DIRIGENTE DEL CONSIGLIO LIQUIDAZIONE A SALDO 2019</t>
  </si>
  <si>
    <t>ONERI RIFLESSI OBBLIGATORI SULLE RETRIBUZIONI TABELLARI DEL PERSONALE DEL CONSIGLIO ANNO 2019 LIQUIDAZIONE A SALDO</t>
  </si>
  <si>
    <t>IRAP SU RISORSE DECENTRATE 2018 PERSONALE NON DIRIGENTE POSIZIONE DI RISULTATO RESPONSABILI POSIZIONI ORGANIZZATIVE SOMMERIACCERTATE CON LA FPV</t>
  </si>
  <si>
    <t>IRAP CONTRATTO DECENTRATO INTEGRATIVO ANNO 2018 AREA DEL COMPARTO-RIACCERTATA NELL'ESERCIZIO CON FPV 2019</t>
  </si>
  <si>
    <t>IRAP CONTRATTO DECENTRATO INTEGRATIVO ANNO 2018 DEL PERSONALE DIRIGENTE DEL CONSIGLIO-RIACCERTATA NELL'ESERCIZIO CON FPV 2019</t>
  </si>
  <si>
    <t>IRAP SULLE RETRIBUZIONI TABELLARI DEL CONSIGLIO ANNO 2019 GENNAIO / GIUGNO</t>
  </si>
  <si>
    <t>IRAP SU LAVORO STRAORIDNARIO LUGLIO SETTEMBRE 2019 DEL PERSONALE DEL COSNIGLIO ASSEMBLEA ELGISLATIVA REGIONALE</t>
  </si>
  <si>
    <t>IRAP IMPOSTA REGIONALE SULLE ATTIVITA' PRODUTTIVE SUL TRATTAMENTO ACCESSORIO DEL PERSONALE DEL CONSIGLIO LIQUIDAZIONE A SALDO 2019</t>
  </si>
  <si>
    <t>RIMOBRSO SPESE PER MISSIONI DEL PERSONALE DEL CONSIGLIO ASSEMBLEA LEGISLATIVA REGIONALE GIUGNO AGOSTO 2019</t>
  </si>
  <si>
    <t>RIMBORSO ECONOMO DEL CONSIGLIO ASSEMBLEA LEGISLATIVA REGIONALE PER ANTICIPI CORRISPOSTI AI DIPENDENTI CHE SI SONO RECATI IN MISSIONE</t>
  </si>
  <si>
    <t>RIMBORSO ECONOMO DEL CONSIGLIO ASSEMBLEA LEGISLATIVA REGIONALE DEGLI ANTICIPI AI DIPENDENTI RECATESI IN MISSIONE PERIODO AGOSTO SETTEMBRE 2019</t>
  </si>
  <si>
    <t>RIMBORSO SPESE PER MISSIONI DEL PERSONALE DEL CONSIGLIO ASSEMBLEA LEGISLATIVA REGIONALE AGOSTO SETTEMBRE 2019</t>
  </si>
  <si>
    <t>PAGAMENTO RIMBORSO SPESE AL PERSONALE DEL CONSIGLIO REGIONALE CHE SI E' RECATO IN MISSIONE NEL PERIODO OTTOBRE NOVEMBRE 2019</t>
  </si>
  <si>
    <t>RESTITUZIONE ALL'ECONOMO DEGLI ANTICIPI CORRISPOSTI AL PERSONALE DEL CONSIGLIO REGIONALE PER MISSIONI EFFETTUATE NEL PERIODO OTTOBRE NOVEMBRE 2019</t>
  </si>
  <si>
    <t>AGENZIA DELLE ENTRATE</t>
  </si>
  <si>
    <t>VERSAMENTO TRATTENUTA IVA MESE DI SETTEMBRE 2019 PER SPLIT PAYMENT  CARTA CONTABILE N. 80 DEL 14/10/2019</t>
  </si>
  <si>
    <t>VERSAMENTO RITENUTA DEL 4% LIQUIDATI IN SETTEMBRE (ASS.NE PEPELAB, ASD GRUPPO PODISTICO LUCREZIA, GRUPPO STORICO MALATESTIANO LA PANDOLFACCIA) CARTA CONTABILE N. 78 DEL 14/10/2019</t>
  </si>
  <si>
    <t>VERSAMENTO INPS SU COMPENSI COCO AGOSTO LIQUIDATI A SETTEMBRE 2019 1/3 CARICO DIPENDENTE CARTA CONTABILE  N.77 DEL 14/10/2019</t>
  </si>
  <si>
    <t>IRPEF MESE DI SETTEMBRE EX CONSIGLIERI 2019 CARTA CONTABILE N. 83 DEL 15/10/2019</t>
  </si>
  <si>
    <t>VERSAMENTO IRPEF COLLABORATORI DI GABINETTO COMPENSO MESE DI AGOSTO LIQUIDATO IN SETTEMBRE 2019 CARTA CONTABILE N. 79 DEL 14/10/2019</t>
  </si>
  <si>
    <t>RESTITUZIONE ANTICIPI PER MISSIONE CONSIGLIERE URBINATI A TOKIO IL 19-23/09/2019</t>
  </si>
  <si>
    <t>INPDAP - DIREZIONE GENERALE</t>
  </si>
  <si>
    <t>CONTRIBUTI PREV. ONEROSI BIANCANI BISONNI CELANI CERISCIOLI MALAIGIA CASINI MARCONI TRAVERSINI ASS. BRAVI ANNO 2018 ASPETTATIVA C.C. 88 DEL 31/10/2019</t>
  </si>
  <si>
    <t>ASSOCIAZIONE ASD VALTENNA</t>
  </si>
  <si>
    <t>SISTEMAZIONE CONTABILE REVERSALE N. 379/2019</t>
  </si>
  <si>
    <t>NOTARI PAOLO</t>
  </si>
  <si>
    <t>SISTEMAZIONE CONTABILE REVERSALE N. 291/2019</t>
  </si>
  <si>
    <t>RESTITUZIONE IRPEF PER CONGUAGLIO FISCALE FINE ANNO MESE DI DIDCEMBRE 2019</t>
  </si>
  <si>
    <t>RESTITUZIONE IRPEF DA CONGUAGLIO FISCALE MESE DI DICEMBRE 2019 730/4 SALVI</t>
  </si>
  <si>
    <t>PURPLE SPV S.R.L.</t>
  </si>
  <si>
    <t>AGENZIA DELLE ENTRATE-RISCOSSIONE</t>
  </si>
  <si>
    <t>CODICE IDENTIFICATIVO FASCICOLO 8/2018/1248 CONSIGLIERE REGIONALE MARCOZZI JESSICA MESE DI OTTOBRE 2019</t>
  </si>
  <si>
    <t>BANCA DI CREDITO COOPERATIVO PICENA</t>
  </si>
  <si>
    <t>VERS. CREDITORE PROCEDENTE PIGNORAMENTO 1/5 PRESSO TERZI DEBITORE BARTOLOMEI DANTE TRIBUNALE DI ANCONA ESECUZIONE ORDINANZA DI ASSEGNAZIONE 768/2014 MESE DI OTTBRE</t>
  </si>
  <si>
    <t>ASSOCIAZIONE FRA GLI EX CONSIGLIERI DELLA REGIONE MARCHE</t>
  </si>
  <si>
    <t>VERSAMENTO QUOTA ASSOCIATIVA EX CONS.RE REGIONALI 34/2017 MESE DI OTTOBRE 2019</t>
  </si>
  <si>
    <t>SISTEMAZIONE CONTABILE A SEGUITO RESTITUZIONE FONDO DI FINE MANDATO DELIBERA 822/168 DEL 06/08/2019</t>
  </si>
  <si>
    <t>Anno Impegno</t>
  </si>
  <si>
    <t>Numero Imegno</t>
  </si>
  <si>
    <t>Totale</t>
  </si>
  <si>
    <t>CERIONI</t>
  </si>
  <si>
    <t>TRASPARENZA PAGAMENTI RAGGRUPPATI PER SOGGETTO PERIODO 4 TRIMESTRE 2019</t>
  </si>
  <si>
    <t xml:space="preserve">RIMBORSO SPESE PER ESERCIZIO MANDATO CONSIGLIERI REGIONALI PARTE VARIABILE PRESENZE </t>
  </si>
  <si>
    <t>RIMBORSO SPESE PER ESERCIZIO MANDATO CONSIGLIERI REGIONALI PARTE FISSA ANNO 2019</t>
  </si>
  <si>
    <t xml:space="preserve">INDENNITA' DI FUNZIONE DEI CONSIGLIERI REGIONALI AANNO 2019 </t>
  </si>
  <si>
    <t xml:space="preserve">INDENNITA DI CARICA CONSIGLIERI REGIONALI ANNO 2019 </t>
  </si>
  <si>
    <t>ASSEGNI VITALIZI SPETTANTI AGLI EX CONS.RI REGIONALI ED EREDI AVENTI DIRITTO ANNO 2019 MESE OTTOBRE NOVEMBRE DICEMBRE</t>
  </si>
  <si>
    <t>CIG 51911776C6 SERVIZI DI FACILITY MANAGEMENT MAN. IMPIANTI LUGLIO AGOSTO SETTEMBRE OTTOBRE NOVEMBRE 2019</t>
  </si>
  <si>
    <t>VERSAMENTO INPS SU COMPENSI  LIQUIDATI AI COCOCO CARICO ENTE CON  CARTE CONTABILI</t>
  </si>
  <si>
    <t xml:space="preserve">CONTR. PREVIDENZIALI ONEROSI FABBRI PIERGIORGIO MINARDI RENATO CLAUDIO SCIAPICHETTI ANGELO TALE FEDERICO ANNO 2018 ASPETTATIVA C.C. 87 DEL 31/10/2019 </t>
  </si>
  <si>
    <t>CIG 5749787A53 SERVIZIO DI VIGILANZA PRESSO LE SEDI CONSILIARI IMPEGNO DI SPESA ANNO 2018/2010 MESE DI SETTEMBRE OTTOBRE NOVEMBRE 2019</t>
  </si>
  <si>
    <t>CIG ZCF1E2C10D NOLEGGIO SENZA CONDUCENTE DI N. 1 AUTOVETTURA OTTOBRE NOVEMBRE DICEMBRE 2019</t>
  </si>
  <si>
    <t xml:space="preserve">CIG Z6624FA6DA NOLEGGIO A LUNGO TERMINE 2 AUTOVETTURE  FIAT TIPO SEDAN </t>
  </si>
  <si>
    <t>VERSAMENTO CREDITORE PROCEDENTE PER PIGN 1/5 P TERZI DEBITORE MARCOZZI JESSICA ORDINANZA DI ASSEGNAZIONE G.E. TRIBUNALE DI FERMO MESE DI OTTOBRE NOVEMBRE DICEMBRE 2019</t>
  </si>
  <si>
    <t>RATA 2 CORTE DEI CONTI SENTENZA 70/2019 MALASPINA MAURA MESE DI OTTOBRE NOVEMBRE DICEMBRE 2019</t>
  </si>
  <si>
    <t>CONTRIBUTI TRATTAMENTO PREVIDENZIALE SISTEMA CONTRIBUTIVO ANNO 2019 MESE DI OTTOBRE NOVEMBRE DICEMBRE  2019</t>
  </si>
  <si>
    <t xml:space="preserve">RETRIBUZIONI TABELLARI AL PERSONALE DIRIGENTE A TEMPO DETERMINATO DEL CONSIGLIO ANNO 2019 </t>
  </si>
  <si>
    <t xml:space="preserve">RETRIBUZIONI TABELLARI AL PERSONALE DELLE SEGRETERIE POLITICHE ANNO 2019 </t>
  </si>
  <si>
    <t xml:space="preserve">RETRIBUZIONI TABELLARI AL SEGRETARIO GENERALE DEL CONSIGLIO ANNO 2019 </t>
  </si>
  <si>
    <t>TRIBUTO IRAP SU INDENNITA' DI CARICA, DI FUNZIONE DEI CONSIGLIERI, SUI VITALIZI DEGLI EX CONSIGLIERI REGIONALI SETTEMBRE OTTOBRE NOVEMBRE DICEMBRE 2019</t>
  </si>
  <si>
    <t>TRIBUTO IRAP SU COMPENSI COLLABORATORI DI GABINETTO OTTOBRE NOVEMBRE DICEMBRE 2019</t>
  </si>
  <si>
    <t xml:space="preserve">RETRIBUZIONI TABELLARI AL PERSONALE DIPENDENTE DEL CONSIGLIO ANNO 2019 </t>
  </si>
  <si>
    <t xml:space="preserve">TOTALE GENERALE PAGAMENTI EFFETTUATI PER BENEFICIARIO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</si>
</sst>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32" fillId="0" borderId="0" xfId="0" applyFont="1" applyAlignment="1">
      <alignment horizontal="center" vertical="top" wrapText="1"/>
    </xf>
    <xf numFmtId="4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vertical="top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justify" vertical="top" wrapText="1"/>
    </xf>
    <xf numFmtId="0" fontId="0" fillId="0" borderId="10" xfId="0" applyBorder="1" applyAlignment="1">
      <alignment horizontal="right" vertical="top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44" fontId="0" fillId="0" borderId="10" xfId="0" applyNumberFormat="1" applyBorder="1" applyAlignment="1">
      <alignment/>
    </xf>
    <xf numFmtId="0" fontId="35" fillId="0" borderId="10" xfId="0" applyFont="1" applyBorder="1" applyAlignment="1">
      <alignment horizontal="center" vertical="top"/>
    </xf>
    <xf numFmtId="0" fontId="35" fillId="0" borderId="10" xfId="0" applyFont="1" applyBorder="1" applyAlignment="1">
      <alignment/>
    </xf>
    <xf numFmtId="44" fontId="35" fillId="0" borderId="10" xfId="0" applyNumberFormat="1" applyFont="1" applyBorder="1" applyAlignment="1">
      <alignment/>
    </xf>
    <xf numFmtId="0" fontId="32" fillId="0" borderId="11" xfId="0" applyFont="1" applyBorder="1" applyAlignment="1">
      <alignment horizontal="center" vertical="top" wrapText="1"/>
    </xf>
    <xf numFmtId="0" fontId="32" fillId="0" borderId="11" xfId="0" applyFont="1" applyBorder="1" applyAlignment="1">
      <alignment horizontal="justify" vertical="top" wrapText="1"/>
    </xf>
    <xf numFmtId="0" fontId="32" fillId="0" borderId="11" xfId="0" applyFont="1" applyBorder="1" applyAlignment="1">
      <alignment horizontal="right" vertical="top" wrapText="1"/>
    </xf>
    <xf numFmtId="0" fontId="32" fillId="0" borderId="11" xfId="0" applyFont="1" applyBorder="1" applyAlignment="1">
      <alignment horizontal="center" vertical="center" wrapText="1"/>
    </xf>
    <xf numFmtId="44" fontId="32" fillId="0" borderId="11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justify" vertical="top"/>
    </xf>
    <xf numFmtId="0" fontId="35" fillId="0" borderId="10" xfId="0" applyFont="1" applyBorder="1" applyAlignment="1">
      <alignment/>
    </xf>
    <xf numFmtId="0" fontId="32" fillId="0" borderId="12" xfId="0" applyFont="1" applyBorder="1" applyAlignment="1">
      <alignment horizontal="center" vertical="top"/>
    </xf>
    <xf numFmtId="0" fontId="32" fillId="0" borderId="13" xfId="0" applyFont="1" applyBorder="1" applyAlignment="1">
      <alignment horizontal="center" vertical="top"/>
    </xf>
    <xf numFmtId="0" fontId="32" fillId="0" borderId="14" xfId="0" applyFont="1" applyBorder="1" applyAlignment="1">
      <alignment horizontal="center" vertical="top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J6553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E4" sqref="E4"/>
    </sheetView>
  </sheetViews>
  <sheetFormatPr defaultColWidth="9.140625" defaultRowHeight="15"/>
  <cols>
    <col min="1" max="1" width="9.140625" style="5" customWidth="1"/>
    <col min="2" max="2" width="38.7109375" style="4" customWidth="1"/>
    <col min="3" max="4" width="9.140625" style="6" customWidth="1"/>
    <col min="5" max="5" width="66.57421875" style="0" customWidth="1"/>
    <col min="6" max="6" width="9.28125" style="0" customWidth="1"/>
    <col min="8" max="8" width="18.57421875" style="2" customWidth="1"/>
    <col min="9" max="9" width="23.57421875" style="0" customWidth="1"/>
    <col min="10" max="10" width="18.8515625" style="0" customWidth="1"/>
  </cols>
  <sheetData>
    <row r="1" spans="1:9" ht="15" thickBot="1">
      <c r="A1" s="23" t="s">
        <v>305</v>
      </c>
      <c r="B1" s="24"/>
      <c r="C1" s="24"/>
      <c r="D1" s="24"/>
      <c r="E1" s="24"/>
      <c r="F1" s="24"/>
      <c r="G1" s="24"/>
      <c r="H1" s="24"/>
      <c r="I1" s="25"/>
    </row>
    <row r="2" spans="1:9" s="1" customFormat="1" ht="28.5">
      <c r="A2" s="16" t="s">
        <v>0</v>
      </c>
      <c r="B2" s="17" t="s">
        <v>1</v>
      </c>
      <c r="C2" s="18" t="s">
        <v>2</v>
      </c>
      <c r="D2" s="18" t="s">
        <v>3</v>
      </c>
      <c r="E2" s="19" t="s">
        <v>4</v>
      </c>
      <c r="F2" s="19" t="s">
        <v>301</v>
      </c>
      <c r="G2" s="19" t="s">
        <v>302</v>
      </c>
      <c r="H2" s="20" t="s">
        <v>5</v>
      </c>
      <c r="I2" s="19" t="s">
        <v>303</v>
      </c>
    </row>
    <row r="3" spans="1:9" ht="28.5">
      <c r="A3" s="7">
        <v>2019</v>
      </c>
      <c r="B3" s="8" t="s">
        <v>278</v>
      </c>
      <c r="C3" s="9">
        <v>990171</v>
      </c>
      <c r="D3" s="9">
        <v>4</v>
      </c>
      <c r="E3" s="10" t="s">
        <v>279</v>
      </c>
      <c r="F3" s="11">
        <v>2019</v>
      </c>
      <c r="G3" s="11">
        <v>4</v>
      </c>
      <c r="H3" s="12">
        <v>38175.1</v>
      </c>
      <c r="I3" s="11"/>
    </row>
    <row r="4" spans="1:10" ht="28.5">
      <c r="A4" s="7">
        <v>2019</v>
      </c>
      <c r="B4" s="8" t="s">
        <v>278</v>
      </c>
      <c r="C4" s="9">
        <v>990171</v>
      </c>
      <c r="D4" s="9">
        <v>5</v>
      </c>
      <c r="E4" s="10" t="s">
        <v>282</v>
      </c>
      <c r="F4" s="11">
        <v>2019</v>
      </c>
      <c r="G4" s="11">
        <v>5</v>
      </c>
      <c r="H4" s="12">
        <v>532736.49</v>
      </c>
      <c r="I4" s="11"/>
      <c r="J4" s="2"/>
    </row>
    <row r="5" spans="1:9" ht="42.75">
      <c r="A5" s="7">
        <v>2019</v>
      </c>
      <c r="B5" s="8" t="s">
        <v>278</v>
      </c>
      <c r="C5" s="9">
        <v>990171</v>
      </c>
      <c r="D5" s="9">
        <v>6</v>
      </c>
      <c r="E5" s="10" t="s">
        <v>283</v>
      </c>
      <c r="F5" s="11">
        <v>2019</v>
      </c>
      <c r="G5" s="11">
        <v>6</v>
      </c>
      <c r="H5" s="12">
        <v>17617.66</v>
      </c>
      <c r="I5" s="11"/>
    </row>
    <row r="6" spans="1:9" ht="42.75">
      <c r="A6" s="7">
        <v>2019</v>
      </c>
      <c r="B6" s="8" t="s">
        <v>278</v>
      </c>
      <c r="C6" s="9">
        <v>990171</v>
      </c>
      <c r="D6" s="9">
        <v>7</v>
      </c>
      <c r="E6" s="10" t="s">
        <v>280</v>
      </c>
      <c r="F6" s="11">
        <v>2019</v>
      </c>
      <c r="G6" s="11">
        <v>7</v>
      </c>
      <c r="H6" s="12">
        <v>184.24</v>
      </c>
      <c r="I6" s="11"/>
    </row>
    <row r="7" spans="1:9" ht="14.25">
      <c r="A7" s="7"/>
      <c r="B7" s="8"/>
      <c r="C7" s="9"/>
      <c r="D7" s="9"/>
      <c r="E7" s="10"/>
      <c r="F7" s="11"/>
      <c r="G7" s="11"/>
      <c r="H7" s="12"/>
      <c r="I7" s="12">
        <f>SUM(H3:H6)</f>
        <v>588713.49</v>
      </c>
    </row>
    <row r="8" spans="1:9" ht="28.5">
      <c r="A8" s="7">
        <v>2019</v>
      </c>
      <c r="B8" s="8" t="s">
        <v>294</v>
      </c>
      <c r="C8" s="9">
        <v>990271</v>
      </c>
      <c r="D8" s="9">
        <v>9</v>
      </c>
      <c r="E8" s="10" t="s">
        <v>295</v>
      </c>
      <c r="F8" s="11">
        <v>2019</v>
      </c>
      <c r="G8" s="11">
        <v>22</v>
      </c>
      <c r="H8" s="12">
        <v>3346.17</v>
      </c>
      <c r="I8" s="11"/>
    </row>
    <row r="9" spans="1:9" ht="14.25">
      <c r="A9" s="7"/>
      <c r="B9" s="8"/>
      <c r="C9" s="9"/>
      <c r="D9" s="9"/>
      <c r="E9" s="10"/>
      <c r="F9" s="11"/>
      <c r="G9" s="11"/>
      <c r="H9" s="12"/>
      <c r="I9" s="12">
        <f>SUM(H8:H8)</f>
        <v>3346.17</v>
      </c>
    </row>
    <row r="10" spans="1:9" ht="42.75">
      <c r="A10" s="7">
        <v>2019</v>
      </c>
      <c r="B10" s="8" t="s">
        <v>117</v>
      </c>
      <c r="C10" s="9">
        <v>101150</v>
      </c>
      <c r="D10" s="9">
        <v>1</v>
      </c>
      <c r="E10" s="10" t="s">
        <v>118</v>
      </c>
      <c r="F10" s="11">
        <v>2019</v>
      </c>
      <c r="G10" s="11">
        <v>684</v>
      </c>
      <c r="H10" s="12">
        <v>77</v>
      </c>
      <c r="I10" s="11"/>
    </row>
    <row r="11" spans="1:9" ht="14.25">
      <c r="A11" s="7"/>
      <c r="B11" s="8"/>
      <c r="C11" s="9"/>
      <c r="D11" s="9"/>
      <c r="E11" s="10"/>
      <c r="F11" s="11"/>
      <c r="G11" s="11"/>
      <c r="H11" s="12"/>
      <c r="I11" s="12">
        <f>SUM(H10)</f>
        <v>77</v>
      </c>
    </row>
    <row r="12" spans="1:9" ht="28.5">
      <c r="A12" s="7">
        <v>2019</v>
      </c>
      <c r="B12" s="8" t="s">
        <v>81</v>
      </c>
      <c r="C12" s="9">
        <v>101103</v>
      </c>
      <c r="D12" s="9">
        <v>6</v>
      </c>
      <c r="E12" s="10" t="s">
        <v>82</v>
      </c>
      <c r="F12" s="11">
        <v>2019</v>
      </c>
      <c r="G12" s="11">
        <v>45</v>
      </c>
      <c r="H12" s="12">
        <v>78721.58</v>
      </c>
      <c r="I12" s="11"/>
    </row>
    <row r="13" spans="1:9" ht="14.25">
      <c r="A13" s="7"/>
      <c r="B13" s="8"/>
      <c r="C13" s="9"/>
      <c r="D13" s="9"/>
      <c r="E13" s="10"/>
      <c r="F13" s="11"/>
      <c r="G13" s="11"/>
      <c r="H13" s="12"/>
      <c r="I13" s="12">
        <f>SUM(H12)</f>
        <v>78721.58</v>
      </c>
    </row>
    <row r="14" spans="1:9" ht="28.5">
      <c r="A14" s="7">
        <v>2019</v>
      </c>
      <c r="B14" s="8" t="s">
        <v>91</v>
      </c>
      <c r="C14" s="9">
        <v>101105</v>
      </c>
      <c r="D14" s="9">
        <v>3</v>
      </c>
      <c r="E14" s="10" t="s">
        <v>92</v>
      </c>
      <c r="F14" s="11">
        <v>2019</v>
      </c>
      <c r="G14" s="11">
        <v>655</v>
      </c>
      <c r="H14" s="12">
        <v>250</v>
      </c>
      <c r="I14" s="11"/>
    </row>
    <row r="15" spans="1:9" ht="14.25">
      <c r="A15" s="7"/>
      <c r="B15" s="8"/>
      <c r="C15" s="9"/>
      <c r="D15" s="9"/>
      <c r="E15" s="10"/>
      <c r="F15" s="11"/>
      <c r="G15" s="11"/>
      <c r="H15" s="12"/>
      <c r="I15" s="12">
        <f>SUM(H14)</f>
        <v>250</v>
      </c>
    </row>
    <row r="16" spans="1:9" ht="28.5">
      <c r="A16" s="7">
        <v>2019</v>
      </c>
      <c r="B16" s="8" t="s">
        <v>191</v>
      </c>
      <c r="C16" s="9">
        <v>101150</v>
      </c>
      <c r="D16" s="9">
        <v>10</v>
      </c>
      <c r="E16" s="10" t="s">
        <v>192</v>
      </c>
      <c r="F16" s="11">
        <v>2019</v>
      </c>
      <c r="G16" s="11">
        <v>690</v>
      </c>
      <c r="H16" s="12">
        <v>2200</v>
      </c>
      <c r="I16" s="11"/>
    </row>
    <row r="17" spans="1:9" ht="14.25">
      <c r="A17" s="7"/>
      <c r="B17" s="8"/>
      <c r="C17" s="9"/>
      <c r="D17" s="9"/>
      <c r="E17" s="10"/>
      <c r="F17" s="11"/>
      <c r="G17" s="11"/>
      <c r="H17" s="12"/>
      <c r="I17" s="12">
        <f>SUM(H16)</f>
        <v>2200</v>
      </c>
    </row>
    <row r="18" spans="1:9" ht="14.25">
      <c r="A18" s="7">
        <v>2019</v>
      </c>
      <c r="B18" s="8" t="s">
        <v>287</v>
      </c>
      <c r="C18" s="9">
        <v>990171</v>
      </c>
      <c r="D18" s="9">
        <v>7</v>
      </c>
      <c r="E18" s="10" t="s">
        <v>288</v>
      </c>
      <c r="F18" s="11">
        <v>2019</v>
      </c>
      <c r="G18" s="11">
        <v>7</v>
      </c>
      <c r="H18" s="12">
        <v>36</v>
      </c>
      <c r="I18" s="11"/>
    </row>
    <row r="19" spans="1:9" ht="14.25">
      <c r="A19" s="7"/>
      <c r="B19" s="8"/>
      <c r="C19" s="9"/>
      <c r="D19" s="9"/>
      <c r="E19" s="10"/>
      <c r="F19" s="11"/>
      <c r="G19" s="11"/>
      <c r="H19" s="12"/>
      <c r="I19" s="12">
        <f>SUM(H18)</f>
        <v>36</v>
      </c>
    </row>
    <row r="20" spans="1:9" ht="28.5">
      <c r="A20" s="7">
        <v>2019</v>
      </c>
      <c r="B20" s="8" t="s">
        <v>148</v>
      </c>
      <c r="C20" s="9">
        <v>101105</v>
      </c>
      <c r="D20" s="9">
        <v>9</v>
      </c>
      <c r="E20" s="10" t="s">
        <v>149</v>
      </c>
      <c r="F20" s="11">
        <v>2019</v>
      </c>
      <c r="G20" s="11">
        <v>383</v>
      </c>
      <c r="H20" s="12">
        <v>950</v>
      </c>
      <c r="I20" s="11"/>
    </row>
    <row r="21" spans="1:9" ht="14.25">
      <c r="A21" s="7"/>
      <c r="B21" s="8"/>
      <c r="C21" s="9"/>
      <c r="D21" s="9"/>
      <c r="E21" s="10"/>
      <c r="F21" s="11"/>
      <c r="G21" s="11"/>
      <c r="H21" s="12"/>
      <c r="I21" s="12">
        <f>SUM(H20)</f>
        <v>950</v>
      </c>
    </row>
    <row r="22" spans="1:9" ht="28.5">
      <c r="A22" s="7">
        <v>2019</v>
      </c>
      <c r="B22" s="8" t="s">
        <v>164</v>
      </c>
      <c r="C22" s="9">
        <v>101105</v>
      </c>
      <c r="D22" s="9">
        <v>9</v>
      </c>
      <c r="E22" s="10" t="s">
        <v>165</v>
      </c>
      <c r="F22" s="11">
        <v>2019</v>
      </c>
      <c r="G22" s="11">
        <v>375</v>
      </c>
      <c r="H22" s="12">
        <v>750</v>
      </c>
      <c r="I22" s="11"/>
    </row>
    <row r="23" spans="1:9" ht="14.25">
      <c r="A23" s="7"/>
      <c r="B23" s="8"/>
      <c r="C23" s="9"/>
      <c r="D23" s="9"/>
      <c r="E23" s="10"/>
      <c r="F23" s="11"/>
      <c r="G23" s="11"/>
      <c r="H23" s="12"/>
      <c r="I23" s="12">
        <f>SUM(H22)</f>
        <v>750</v>
      </c>
    </row>
    <row r="24" spans="1:9" ht="28.5">
      <c r="A24" s="7">
        <v>2019</v>
      </c>
      <c r="B24" s="8" t="s">
        <v>150</v>
      </c>
      <c r="C24" s="9">
        <v>101105</v>
      </c>
      <c r="D24" s="9">
        <v>9</v>
      </c>
      <c r="E24" s="10" t="s">
        <v>151</v>
      </c>
      <c r="F24" s="11">
        <v>2019</v>
      </c>
      <c r="G24" s="11">
        <v>205</v>
      </c>
      <c r="H24" s="12">
        <v>609</v>
      </c>
      <c r="I24" s="11"/>
    </row>
    <row r="25" spans="1:9" ht="14.25">
      <c r="A25" s="7"/>
      <c r="B25" s="8"/>
      <c r="C25" s="9"/>
      <c r="D25" s="9"/>
      <c r="E25" s="10"/>
      <c r="F25" s="11"/>
      <c r="G25" s="11"/>
      <c r="H25" s="12"/>
      <c r="I25" s="12">
        <f>SUM(H24)</f>
        <v>609</v>
      </c>
    </row>
    <row r="26" spans="1:9" ht="28.5">
      <c r="A26" s="7">
        <v>2019</v>
      </c>
      <c r="B26" s="8" t="s">
        <v>127</v>
      </c>
      <c r="C26" s="9">
        <v>101105</v>
      </c>
      <c r="D26" s="9">
        <v>9</v>
      </c>
      <c r="E26" s="10" t="s">
        <v>128</v>
      </c>
      <c r="F26" s="11">
        <v>2019</v>
      </c>
      <c r="G26" s="11">
        <v>176</v>
      </c>
      <c r="H26" s="12">
        <v>1000</v>
      </c>
      <c r="I26" s="11"/>
    </row>
    <row r="27" spans="1:9" ht="14.25">
      <c r="A27" s="7"/>
      <c r="B27" s="8"/>
      <c r="C27" s="9"/>
      <c r="D27" s="9"/>
      <c r="E27" s="10"/>
      <c r="F27" s="11"/>
      <c r="G27" s="11"/>
      <c r="H27" s="12"/>
      <c r="I27" s="12">
        <f>SUM(H26)</f>
        <v>1000</v>
      </c>
    </row>
    <row r="28" spans="1:9" ht="28.5">
      <c r="A28" s="7">
        <v>2019</v>
      </c>
      <c r="B28" s="8" t="s">
        <v>154</v>
      </c>
      <c r="C28" s="9">
        <v>101105</v>
      </c>
      <c r="D28" s="9">
        <v>9</v>
      </c>
      <c r="E28" s="10" t="s">
        <v>155</v>
      </c>
      <c r="F28" s="11">
        <v>2019</v>
      </c>
      <c r="G28" s="11">
        <v>303</v>
      </c>
      <c r="H28" s="12">
        <v>600</v>
      </c>
      <c r="I28" s="11"/>
    </row>
    <row r="29" spans="1:9" ht="14.25">
      <c r="A29" s="7"/>
      <c r="B29" s="8"/>
      <c r="C29" s="9"/>
      <c r="D29" s="9"/>
      <c r="E29" s="10"/>
      <c r="F29" s="11"/>
      <c r="G29" s="11"/>
      <c r="H29" s="12"/>
      <c r="I29" s="12">
        <f>SUM(H28)</f>
        <v>600</v>
      </c>
    </row>
    <row r="30" spans="1:9" ht="42.75">
      <c r="A30" s="7">
        <v>2019</v>
      </c>
      <c r="B30" s="8" t="s">
        <v>166</v>
      </c>
      <c r="C30" s="9">
        <v>101105</v>
      </c>
      <c r="D30" s="9">
        <v>9</v>
      </c>
      <c r="E30" s="10" t="s">
        <v>167</v>
      </c>
      <c r="F30" s="11">
        <v>2019</v>
      </c>
      <c r="G30" s="11">
        <v>171</v>
      </c>
      <c r="H30" s="12">
        <v>800</v>
      </c>
      <c r="I30" s="11"/>
    </row>
    <row r="31" spans="1:9" ht="14.25">
      <c r="A31" s="7"/>
      <c r="B31" s="8"/>
      <c r="C31" s="9"/>
      <c r="D31" s="9"/>
      <c r="E31" s="10"/>
      <c r="F31" s="11"/>
      <c r="G31" s="11"/>
      <c r="H31" s="12"/>
      <c r="I31" s="12">
        <f>SUM(H30)</f>
        <v>800</v>
      </c>
    </row>
    <row r="32" spans="1:9" ht="28.5">
      <c r="A32" s="7">
        <v>2019</v>
      </c>
      <c r="B32" s="8" t="s">
        <v>298</v>
      </c>
      <c r="C32" s="9">
        <v>990271</v>
      </c>
      <c r="D32" s="9">
        <v>1</v>
      </c>
      <c r="E32" s="10" t="s">
        <v>299</v>
      </c>
      <c r="F32" s="11">
        <v>2019</v>
      </c>
      <c r="G32" s="11">
        <v>15</v>
      </c>
      <c r="H32" s="12">
        <v>2092.5</v>
      </c>
      <c r="I32" s="11"/>
    </row>
    <row r="33" spans="1:9" ht="14.25">
      <c r="A33" s="7"/>
      <c r="B33" s="8"/>
      <c r="C33" s="9"/>
      <c r="D33" s="9"/>
      <c r="E33" s="10"/>
      <c r="F33" s="11"/>
      <c r="G33" s="11"/>
      <c r="H33" s="12"/>
      <c r="I33" s="12">
        <f>SUM(H32:H32)</f>
        <v>2092.5</v>
      </c>
    </row>
    <row r="34" spans="1:9" ht="14.25">
      <c r="A34" s="7">
        <v>2019</v>
      </c>
      <c r="B34" s="8" t="s">
        <v>158</v>
      </c>
      <c r="C34" s="9">
        <v>101105</v>
      </c>
      <c r="D34" s="9">
        <v>9</v>
      </c>
      <c r="E34" s="10" t="s">
        <v>159</v>
      </c>
      <c r="F34" s="11">
        <v>2019</v>
      </c>
      <c r="G34" s="11">
        <v>462</v>
      </c>
      <c r="H34" s="12">
        <v>1500</v>
      </c>
      <c r="I34" s="11"/>
    </row>
    <row r="35" spans="1:9" ht="14.25">
      <c r="A35" s="7"/>
      <c r="B35" s="8"/>
      <c r="C35" s="9"/>
      <c r="D35" s="9"/>
      <c r="E35" s="10"/>
      <c r="F35" s="11"/>
      <c r="G35" s="11"/>
      <c r="H35" s="12"/>
      <c r="I35" s="12">
        <f>SUM(H34)</f>
        <v>1500</v>
      </c>
    </row>
    <row r="36" spans="1:9" ht="28.5">
      <c r="A36" s="7">
        <v>2019</v>
      </c>
      <c r="B36" s="8" t="s">
        <v>177</v>
      </c>
      <c r="C36" s="9">
        <v>101105</v>
      </c>
      <c r="D36" s="9">
        <v>9</v>
      </c>
      <c r="E36" s="10" t="s">
        <v>178</v>
      </c>
      <c r="F36" s="11">
        <v>2018</v>
      </c>
      <c r="G36" s="11">
        <v>742</v>
      </c>
      <c r="H36" s="12">
        <v>606</v>
      </c>
      <c r="I36" s="11"/>
    </row>
    <row r="37" spans="1:9" ht="14.25">
      <c r="A37" s="7"/>
      <c r="B37" s="8"/>
      <c r="C37" s="9"/>
      <c r="D37" s="9"/>
      <c r="E37" s="10"/>
      <c r="F37" s="11"/>
      <c r="G37" s="11"/>
      <c r="H37" s="12"/>
      <c r="I37" s="12">
        <f>SUM(H36)</f>
        <v>606</v>
      </c>
    </row>
    <row r="38" spans="1:9" ht="42.75">
      <c r="A38" s="7">
        <v>2019</v>
      </c>
      <c r="B38" s="8" t="s">
        <v>121</v>
      </c>
      <c r="C38" s="9">
        <v>101105</v>
      </c>
      <c r="D38" s="9">
        <v>9</v>
      </c>
      <c r="E38" s="10" t="s">
        <v>122</v>
      </c>
      <c r="F38" s="11">
        <v>2019</v>
      </c>
      <c r="G38" s="11">
        <v>165</v>
      </c>
      <c r="H38" s="12">
        <v>800</v>
      </c>
      <c r="I38" s="11"/>
    </row>
    <row r="39" spans="1:9" ht="14.25">
      <c r="A39" s="7"/>
      <c r="B39" s="8"/>
      <c r="C39" s="9"/>
      <c r="D39" s="9"/>
      <c r="E39" s="10"/>
      <c r="F39" s="11"/>
      <c r="G39" s="11"/>
      <c r="H39" s="12"/>
      <c r="I39" s="12">
        <f>SUM(H38)</f>
        <v>800</v>
      </c>
    </row>
    <row r="40" spans="1:9" ht="28.5">
      <c r="A40" s="7">
        <v>2019</v>
      </c>
      <c r="B40" s="8" t="s">
        <v>152</v>
      </c>
      <c r="C40" s="9">
        <v>101105</v>
      </c>
      <c r="D40" s="9">
        <v>9</v>
      </c>
      <c r="E40" s="10" t="s">
        <v>153</v>
      </c>
      <c r="F40" s="11">
        <v>2019</v>
      </c>
      <c r="G40" s="11">
        <v>173</v>
      </c>
      <c r="H40" s="12">
        <v>1000</v>
      </c>
      <c r="I40" s="11"/>
    </row>
    <row r="41" spans="1:9" ht="14.25">
      <c r="A41" s="7"/>
      <c r="B41" s="8"/>
      <c r="C41" s="9"/>
      <c r="D41" s="9"/>
      <c r="E41" s="10"/>
      <c r="F41" s="11"/>
      <c r="G41" s="11"/>
      <c r="H41" s="12"/>
      <c r="I41" s="12">
        <f>SUM(H40)</f>
        <v>1000</v>
      </c>
    </row>
    <row r="42" spans="1:9" ht="28.5">
      <c r="A42" s="7">
        <v>2019</v>
      </c>
      <c r="B42" s="8" t="s">
        <v>146</v>
      </c>
      <c r="C42" s="9">
        <v>101105</v>
      </c>
      <c r="D42" s="9">
        <v>9</v>
      </c>
      <c r="E42" s="10" t="s">
        <v>147</v>
      </c>
      <c r="F42" s="11">
        <v>2019</v>
      </c>
      <c r="G42" s="11">
        <v>170</v>
      </c>
      <c r="H42" s="12">
        <v>800</v>
      </c>
      <c r="I42" s="11"/>
    </row>
    <row r="43" spans="1:9" ht="14.25">
      <c r="A43" s="7"/>
      <c r="B43" s="8"/>
      <c r="C43" s="9"/>
      <c r="D43" s="9"/>
      <c r="E43" s="10"/>
      <c r="F43" s="11"/>
      <c r="G43" s="11"/>
      <c r="H43" s="12"/>
      <c r="I43" s="12">
        <f>SUM(H42)</f>
        <v>800</v>
      </c>
    </row>
    <row r="44" spans="1:9" ht="42.75">
      <c r="A44" s="7">
        <v>2019</v>
      </c>
      <c r="B44" s="8" t="s">
        <v>172</v>
      </c>
      <c r="C44" s="9">
        <v>101160</v>
      </c>
      <c r="D44" s="9">
        <v>4</v>
      </c>
      <c r="E44" s="10" t="s">
        <v>173</v>
      </c>
      <c r="F44" s="11">
        <v>2019</v>
      </c>
      <c r="G44" s="11">
        <v>323</v>
      </c>
      <c r="H44" s="12">
        <v>100</v>
      </c>
      <c r="I44" s="11"/>
    </row>
    <row r="45" spans="1:9" ht="14.25">
      <c r="A45" s="7"/>
      <c r="B45" s="8"/>
      <c r="C45" s="9"/>
      <c r="D45" s="9"/>
      <c r="E45" s="10"/>
      <c r="F45" s="11"/>
      <c r="G45" s="11"/>
      <c r="H45" s="12"/>
      <c r="I45" s="12">
        <f>SUM(H44)</f>
        <v>100</v>
      </c>
    </row>
    <row r="46" spans="1:9" ht="28.5">
      <c r="A46" s="7">
        <v>2019</v>
      </c>
      <c r="B46" s="8" t="s">
        <v>123</v>
      </c>
      <c r="C46" s="9">
        <v>101105</v>
      </c>
      <c r="D46" s="9">
        <v>9</v>
      </c>
      <c r="E46" s="10" t="s">
        <v>124</v>
      </c>
      <c r="F46" s="11">
        <v>2019</v>
      </c>
      <c r="G46" s="11">
        <v>380</v>
      </c>
      <c r="H46" s="12">
        <v>900</v>
      </c>
      <c r="I46" s="11"/>
    </row>
    <row r="47" spans="1:9" ht="14.25">
      <c r="A47" s="7"/>
      <c r="B47" s="8"/>
      <c r="C47" s="9"/>
      <c r="D47" s="9"/>
      <c r="E47" s="10"/>
      <c r="F47" s="11"/>
      <c r="G47" s="11"/>
      <c r="H47" s="12"/>
      <c r="I47" s="12">
        <f>SUM(H46)</f>
        <v>900</v>
      </c>
    </row>
    <row r="48" spans="1:9" ht="28.5">
      <c r="A48" s="7">
        <v>2019</v>
      </c>
      <c r="B48" s="8" t="s">
        <v>168</v>
      </c>
      <c r="C48" s="9">
        <v>101105</v>
      </c>
      <c r="D48" s="9">
        <v>9</v>
      </c>
      <c r="E48" s="10" t="s">
        <v>169</v>
      </c>
      <c r="F48" s="11">
        <v>2019</v>
      </c>
      <c r="G48" s="11">
        <v>126</v>
      </c>
      <c r="H48" s="12">
        <v>500</v>
      </c>
      <c r="I48" s="11"/>
    </row>
    <row r="49" spans="1:9" ht="14.25">
      <c r="A49" s="7"/>
      <c r="B49" s="8"/>
      <c r="C49" s="9"/>
      <c r="D49" s="9"/>
      <c r="E49" s="10"/>
      <c r="F49" s="11"/>
      <c r="G49" s="11"/>
      <c r="H49" s="12"/>
      <c r="I49" s="12">
        <f>SUM(H48)</f>
        <v>500</v>
      </c>
    </row>
    <row r="50" spans="1:9" ht="14.25">
      <c r="A50" s="7">
        <v>2019</v>
      </c>
      <c r="B50" s="8" t="s">
        <v>201</v>
      </c>
      <c r="C50" s="9">
        <v>103103</v>
      </c>
      <c r="D50" s="9">
        <v>2</v>
      </c>
      <c r="E50" s="10" t="s">
        <v>202</v>
      </c>
      <c r="F50" s="11">
        <v>2019</v>
      </c>
      <c r="G50" s="11">
        <v>35</v>
      </c>
      <c r="H50" s="12">
        <v>787.71</v>
      </c>
      <c r="I50" s="11"/>
    </row>
    <row r="51" spans="1:9" ht="14.25">
      <c r="A51" s="7"/>
      <c r="B51" s="8"/>
      <c r="C51" s="9"/>
      <c r="D51" s="9"/>
      <c r="E51" s="10"/>
      <c r="F51" s="11"/>
      <c r="G51" s="11"/>
      <c r="H51" s="12"/>
      <c r="I51" s="12">
        <f>SUM(H50:H50)</f>
        <v>787.71</v>
      </c>
    </row>
    <row r="52" spans="1:9" ht="42.75">
      <c r="A52" s="7">
        <v>2019</v>
      </c>
      <c r="B52" s="8" t="s">
        <v>296</v>
      </c>
      <c r="C52" s="9">
        <v>990271</v>
      </c>
      <c r="D52" s="9">
        <v>2</v>
      </c>
      <c r="E52" s="10" t="s">
        <v>297</v>
      </c>
      <c r="F52" s="11">
        <v>2019</v>
      </c>
      <c r="G52" s="11">
        <v>16</v>
      </c>
      <c r="H52" s="12">
        <v>1218.38</v>
      </c>
      <c r="I52" s="11"/>
    </row>
    <row r="53" spans="1:9" ht="14.25">
      <c r="A53" s="7"/>
      <c r="B53" s="8"/>
      <c r="C53" s="9"/>
      <c r="D53" s="9"/>
      <c r="E53" s="10"/>
      <c r="F53" s="11"/>
      <c r="G53" s="11"/>
      <c r="H53" s="12"/>
      <c r="I53" s="12">
        <f>SUM(H52:H52)</f>
        <v>1218.38</v>
      </c>
    </row>
    <row r="54" spans="1:9" ht="28.5">
      <c r="A54" s="7">
        <v>2019</v>
      </c>
      <c r="B54" s="8" t="s">
        <v>28</v>
      </c>
      <c r="C54" s="9">
        <v>101103</v>
      </c>
      <c r="D54" s="9">
        <v>4</v>
      </c>
      <c r="E54" s="10" t="s">
        <v>29</v>
      </c>
      <c r="F54" s="11">
        <v>2019</v>
      </c>
      <c r="G54" s="11">
        <v>487</v>
      </c>
      <c r="H54" s="12">
        <v>4149.6</v>
      </c>
      <c r="I54" s="11"/>
    </row>
    <row r="55" spans="1:9" ht="14.25">
      <c r="A55" s="7"/>
      <c r="B55" s="8"/>
      <c r="C55" s="9"/>
      <c r="D55" s="9"/>
      <c r="E55" s="10"/>
      <c r="F55" s="11"/>
      <c r="G55" s="11"/>
      <c r="H55" s="12"/>
      <c r="I55" s="12">
        <f>SUM(H54)</f>
        <v>4149.6</v>
      </c>
    </row>
    <row r="56" spans="1:9" ht="14.25">
      <c r="A56" s="7">
        <v>2019</v>
      </c>
      <c r="B56" s="8" t="s">
        <v>206</v>
      </c>
      <c r="C56" s="9">
        <v>103105</v>
      </c>
      <c r="D56" s="9">
        <v>3</v>
      </c>
      <c r="E56" s="10" t="s">
        <v>207</v>
      </c>
      <c r="F56" s="11">
        <v>2019</v>
      </c>
      <c r="G56" s="11">
        <v>62</v>
      </c>
      <c r="H56" s="12">
        <v>39028.12</v>
      </c>
      <c r="I56" s="11"/>
    </row>
    <row r="57" spans="1:10" ht="28.5">
      <c r="A57" s="7">
        <v>2019</v>
      </c>
      <c r="B57" s="8" t="s">
        <v>206</v>
      </c>
      <c r="C57" s="9">
        <v>103105</v>
      </c>
      <c r="D57" s="9">
        <v>5</v>
      </c>
      <c r="E57" s="10" t="s">
        <v>231</v>
      </c>
      <c r="F57" s="11">
        <v>2019</v>
      </c>
      <c r="G57" s="11">
        <v>64</v>
      </c>
      <c r="H57" s="12">
        <v>2131.79</v>
      </c>
      <c r="I57" s="11"/>
      <c r="J57" s="2"/>
    </row>
    <row r="58" spans="1:9" ht="14.25">
      <c r="A58" s="7">
        <v>2019</v>
      </c>
      <c r="B58" s="8" t="s">
        <v>206</v>
      </c>
      <c r="C58" s="9">
        <v>103105</v>
      </c>
      <c r="D58" s="9">
        <v>6</v>
      </c>
      <c r="E58" s="10" t="s">
        <v>208</v>
      </c>
      <c r="F58" s="11">
        <v>2019</v>
      </c>
      <c r="G58" s="11">
        <v>63</v>
      </c>
      <c r="H58" s="12">
        <v>89.55</v>
      </c>
      <c r="I58" s="11"/>
    </row>
    <row r="59" spans="1:9" ht="14.25">
      <c r="A59" s="7"/>
      <c r="B59" s="8"/>
      <c r="C59" s="9"/>
      <c r="D59" s="9"/>
      <c r="E59" s="10"/>
      <c r="F59" s="11"/>
      <c r="G59" s="11"/>
      <c r="H59" s="12"/>
      <c r="I59" s="12">
        <f>SUM(H56:H58)</f>
        <v>41249.46000000001</v>
      </c>
    </row>
    <row r="60" spans="1:9" ht="28.5">
      <c r="A60" s="7">
        <v>2019</v>
      </c>
      <c r="B60" s="8" t="s">
        <v>170</v>
      </c>
      <c r="C60" s="9">
        <v>101160</v>
      </c>
      <c r="D60" s="9">
        <v>4</v>
      </c>
      <c r="E60" s="10" t="s">
        <v>171</v>
      </c>
      <c r="F60" s="11">
        <v>2019</v>
      </c>
      <c r="G60" s="11">
        <v>145</v>
      </c>
      <c r="H60" s="12">
        <v>879.92</v>
      </c>
      <c r="I60" s="11"/>
    </row>
    <row r="61" spans="1:9" ht="14.25">
      <c r="A61" s="7"/>
      <c r="B61" s="8"/>
      <c r="C61" s="9"/>
      <c r="D61" s="9"/>
      <c r="E61" s="10"/>
      <c r="F61" s="11"/>
      <c r="G61" s="11"/>
      <c r="H61" s="12"/>
      <c r="I61" s="12">
        <f>SUM(H60)</f>
        <v>879.92</v>
      </c>
    </row>
    <row r="62" spans="1:9" ht="28.5">
      <c r="A62" s="7">
        <v>2019</v>
      </c>
      <c r="B62" s="8" t="s">
        <v>304</v>
      </c>
      <c r="C62" s="9">
        <v>101160</v>
      </c>
      <c r="D62" s="9">
        <v>1</v>
      </c>
      <c r="E62" s="10" t="s">
        <v>84</v>
      </c>
      <c r="F62" s="11">
        <v>2019</v>
      </c>
      <c r="G62" s="11">
        <v>676</v>
      </c>
      <c r="H62" s="12">
        <v>32.86</v>
      </c>
      <c r="I62" s="11"/>
    </row>
    <row r="63" spans="1:9" ht="14.25">
      <c r="A63" s="7"/>
      <c r="B63" s="8"/>
      <c r="C63" s="9"/>
      <c r="D63" s="9"/>
      <c r="E63" s="10"/>
      <c r="F63" s="11"/>
      <c r="G63" s="11"/>
      <c r="H63" s="12"/>
      <c r="I63" s="12">
        <f>SUM(H62)</f>
        <v>32.86</v>
      </c>
    </row>
    <row r="64" spans="1:9" ht="42.75">
      <c r="A64" s="7">
        <v>2019</v>
      </c>
      <c r="B64" s="8" t="s">
        <v>26</v>
      </c>
      <c r="C64" s="9">
        <v>101103</v>
      </c>
      <c r="D64" s="9">
        <v>1</v>
      </c>
      <c r="E64" s="10" t="s">
        <v>27</v>
      </c>
      <c r="F64" s="11">
        <v>2019</v>
      </c>
      <c r="G64" s="11">
        <v>52</v>
      </c>
      <c r="H64" s="12">
        <v>1759.6</v>
      </c>
      <c r="I64" s="11"/>
    </row>
    <row r="65" spans="1:9" ht="14.25">
      <c r="A65" s="7"/>
      <c r="B65" s="8"/>
      <c r="C65" s="9"/>
      <c r="D65" s="9"/>
      <c r="E65" s="10"/>
      <c r="F65" s="11"/>
      <c r="G65" s="11"/>
      <c r="H65" s="12"/>
      <c r="I65" s="12">
        <f>SUM(H64:H64)</f>
        <v>1759.6</v>
      </c>
    </row>
    <row r="66" spans="1:9" ht="28.5">
      <c r="A66" s="7">
        <v>2019</v>
      </c>
      <c r="B66" s="8" t="s">
        <v>99</v>
      </c>
      <c r="C66" s="9">
        <v>101105</v>
      </c>
      <c r="D66" s="9">
        <v>19</v>
      </c>
      <c r="E66" s="10" t="s">
        <v>100</v>
      </c>
      <c r="F66" s="11">
        <v>2019</v>
      </c>
      <c r="G66" s="11">
        <v>648</v>
      </c>
      <c r="H66" s="12">
        <v>94.27</v>
      </c>
      <c r="I66" s="11"/>
    </row>
    <row r="67" spans="1:9" ht="14.25">
      <c r="A67" s="7"/>
      <c r="B67" s="8"/>
      <c r="C67" s="9"/>
      <c r="D67" s="9"/>
      <c r="E67" s="10"/>
      <c r="F67" s="11"/>
      <c r="G67" s="11"/>
      <c r="H67" s="12"/>
      <c r="I67" s="12">
        <f>SUM(H66)</f>
        <v>94.27</v>
      </c>
    </row>
    <row r="68" spans="1:9" ht="14.25">
      <c r="A68" s="7">
        <v>2019</v>
      </c>
      <c r="B68" s="8" t="s">
        <v>24</v>
      </c>
      <c r="C68" s="9">
        <v>101102</v>
      </c>
      <c r="D68" s="9">
        <v>4</v>
      </c>
      <c r="E68" s="10" t="s">
        <v>25</v>
      </c>
      <c r="F68" s="11">
        <v>2019</v>
      </c>
      <c r="G68" s="11">
        <v>30</v>
      </c>
      <c r="H68" s="12">
        <v>33800</v>
      </c>
      <c r="I68" s="11"/>
    </row>
    <row r="69" spans="1:9" ht="28.5">
      <c r="A69" s="7">
        <v>2019</v>
      </c>
      <c r="B69" s="8" t="s">
        <v>24</v>
      </c>
      <c r="C69" s="9">
        <v>101102</v>
      </c>
      <c r="D69" s="9">
        <v>5</v>
      </c>
      <c r="E69" s="10" t="s">
        <v>54</v>
      </c>
      <c r="F69" s="11">
        <v>2019</v>
      </c>
      <c r="G69" s="11">
        <v>569</v>
      </c>
      <c r="H69" s="12">
        <v>36</v>
      </c>
      <c r="I69" s="11"/>
    </row>
    <row r="70" spans="1:9" ht="28.5">
      <c r="A70" s="7">
        <v>2019</v>
      </c>
      <c r="B70" s="8" t="s">
        <v>24</v>
      </c>
      <c r="C70" s="9">
        <v>101102</v>
      </c>
      <c r="D70" s="9">
        <v>5</v>
      </c>
      <c r="E70" s="10" t="s">
        <v>55</v>
      </c>
      <c r="F70" s="11">
        <v>2019</v>
      </c>
      <c r="G70" s="11">
        <v>569</v>
      </c>
      <c r="H70" s="12">
        <v>158.35</v>
      </c>
      <c r="I70" s="11"/>
    </row>
    <row r="71" spans="1:9" ht="28.5">
      <c r="A71" s="7">
        <v>2019</v>
      </c>
      <c r="B71" s="8" t="s">
        <v>24</v>
      </c>
      <c r="C71" s="9">
        <v>101102</v>
      </c>
      <c r="D71" s="9">
        <v>5</v>
      </c>
      <c r="E71" s="10" t="s">
        <v>114</v>
      </c>
      <c r="F71" s="11">
        <v>2019</v>
      </c>
      <c r="G71" s="11">
        <v>688</v>
      </c>
      <c r="H71" s="12">
        <v>19</v>
      </c>
      <c r="I71" s="11"/>
    </row>
    <row r="72" spans="1:9" ht="28.5">
      <c r="A72" s="7">
        <v>2019</v>
      </c>
      <c r="B72" s="8" t="s">
        <v>24</v>
      </c>
      <c r="C72" s="9">
        <v>990171</v>
      </c>
      <c r="D72" s="9">
        <v>6</v>
      </c>
      <c r="E72" s="10" t="s">
        <v>292</v>
      </c>
      <c r="F72" s="11">
        <v>2019</v>
      </c>
      <c r="G72" s="11">
        <v>6</v>
      </c>
      <c r="H72" s="12">
        <v>0.02</v>
      </c>
      <c r="I72" s="11"/>
    </row>
    <row r="73" spans="1:9" ht="14.25">
      <c r="A73" s="7"/>
      <c r="B73" s="8"/>
      <c r="C73" s="9"/>
      <c r="D73" s="9"/>
      <c r="E73" s="10"/>
      <c r="F73" s="11"/>
      <c r="G73" s="11"/>
      <c r="H73" s="12"/>
      <c r="I73" s="12">
        <f>SUM(H68:H72)</f>
        <v>34013.369999999995</v>
      </c>
    </row>
    <row r="74" spans="1:9" ht="28.5">
      <c r="A74" s="7">
        <v>2019</v>
      </c>
      <c r="B74" s="8" t="s">
        <v>73</v>
      </c>
      <c r="C74" s="9">
        <v>101105</v>
      </c>
      <c r="D74" s="9">
        <v>19</v>
      </c>
      <c r="E74" s="10" t="s">
        <v>74</v>
      </c>
      <c r="F74" s="11">
        <v>2019</v>
      </c>
      <c r="G74" s="11">
        <v>504</v>
      </c>
      <c r="H74" s="12">
        <v>373.32</v>
      </c>
      <c r="I74" s="11"/>
    </row>
    <row r="75" spans="1:9" ht="14.25">
      <c r="A75" s="7"/>
      <c r="B75" s="8"/>
      <c r="C75" s="9"/>
      <c r="D75" s="9"/>
      <c r="E75" s="10"/>
      <c r="F75" s="11"/>
      <c r="G75" s="11"/>
      <c r="H75" s="12"/>
      <c r="I75" s="12">
        <f>SUM(H74)</f>
        <v>373.32</v>
      </c>
    </row>
    <row r="76" spans="1:9" ht="14.25">
      <c r="A76" s="7">
        <v>2019</v>
      </c>
      <c r="B76" s="8" t="s">
        <v>160</v>
      </c>
      <c r="C76" s="9">
        <v>101160</v>
      </c>
      <c r="D76" s="9">
        <v>4</v>
      </c>
      <c r="E76" s="10" t="s">
        <v>161</v>
      </c>
      <c r="F76" s="11">
        <v>2019</v>
      </c>
      <c r="G76" s="11">
        <v>322</v>
      </c>
      <c r="H76" s="12">
        <v>500</v>
      </c>
      <c r="I76" s="11"/>
    </row>
    <row r="77" spans="1:9" ht="14.25">
      <c r="A77" s="7"/>
      <c r="B77" s="8"/>
      <c r="C77" s="9"/>
      <c r="D77" s="9"/>
      <c r="E77" s="10"/>
      <c r="F77" s="11"/>
      <c r="G77" s="11"/>
      <c r="H77" s="12"/>
      <c r="I77" s="12">
        <f>SUM(H76)</f>
        <v>500</v>
      </c>
    </row>
    <row r="78" spans="1:9" ht="28.5">
      <c r="A78" s="7">
        <v>2019</v>
      </c>
      <c r="B78" s="8" t="s">
        <v>56</v>
      </c>
      <c r="C78" s="9">
        <v>101102</v>
      </c>
      <c r="D78" s="9">
        <v>6</v>
      </c>
      <c r="E78" s="10" t="s">
        <v>57</v>
      </c>
      <c r="F78" s="11">
        <v>2019</v>
      </c>
      <c r="G78" s="11">
        <v>24</v>
      </c>
      <c r="H78" s="12">
        <v>5000</v>
      </c>
      <c r="I78" s="11"/>
    </row>
    <row r="79" spans="1:9" ht="14.25">
      <c r="A79" s="7"/>
      <c r="B79" s="8"/>
      <c r="C79" s="9"/>
      <c r="D79" s="9"/>
      <c r="E79" s="10"/>
      <c r="F79" s="11"/>
      <c r="G79" s="11"/>
      <c r="H79" s="12"/>
      <c r="I79" s="12">
        <f>SUM(H78)</f>
        <v>5000</v>
      </c>
    </row>
    <row r="80" spans="1:9" ht="28.5">
      <c r="A80" s="7">
        <v>2019</v>
      </c>
      <c r="B80" s="8" t="s">
        <v>60</v>
      </c>
      <c r="C80" s="9">
        <v>101102</v>
      </c>
      <c r="D80" s="9">
        <v>6</v>
      </c>
      <c r="E80" s="10" t="s">
        <v>61</v>
      </c>
      <c r="F80" s="11">
        <v>2019</v>
      </c>
      <c r="G80" s="11">
        <v>577</v>
      </c>
      <c r="H80" s="12">
        <v>15000</v>
      </c>
      <c r="I80" s="11"/>
    </row>
    <row r="81" spans="1:9" ht="14.25">
      <c r="A81" s="7"/>
      <c r="B81" s="8"/>
      <c r="C81" s="9"/>
      <c r="D81" s="9"/>
      <c r="E81" s="10"/>
      <c r="F81" s="11"/>
      <c r="G81" s="11"/>
      <c r="H81" s="12"/>
      <c r="I81" s="12">
        <f>SUM(H80)</f>
        <v>15000</v>
      </c>
    </row>
    <row r="82" spans="1:9" ht="28.5">
      <c r="A82" s="7">
        <v>2019</v>
      </c>
      <c r="B82" s="8" t="s">
        <v>34</v>
      </c>
      <c r="C82" s="9">
        <v>101130</v>
      </c>
      <c r="D82" s="9">
        <v>1</v>
      </c>
      <c r="E82" s="10" t="s">
        <v>36</v>
      </c>
      <c r="F82" s="11">
        <v>2019</v>
      </c>
      <c r="G82" s="11">
        <v>78</v>
      </c>
      <c r="H82" s="12">
        <v>4800</v>
      </c>
      <c r="I82" s="11"/>
    </row>
    <row r="83" spans="1:9" ht="42.75">
      <c r="A83" s="7">
        <v>2019</v>
      </c>
      <c r="B83" s="8" t="s">
        <v>34</v>
      </c>
      <c r="C83" s="9">
        <v>101130</v>
      </c>
      <c r="D83" s="9">
        <v>2</v>
      </c>
      <c r="E83" s="10" t="s">
        <v>35</v>
      </c>
      <c r="F83" s="11">
        <v>2019</v>
      </c>
      <c r="G83" s="11">
        <v>79</v>
      </c>
      <c r="H83" s="12">
        <v>428.77</v>
      </c>
      <c r="I83" s="11"/>
    </row>
    <row r="84" spans="1:9" ht="28.5">
      <c r="A84" s="7">
        <v>2019</v>
      </c>
      <c r="B84" s="8" t="s">
        <v>34</v>
      </c>
      <c r="C84" s="9">
        <v>101130</v>
      </c>
      <c r="D84" s="9">
        <v>3</v>
      </c>
      <c r="E84" s="10" t="s">
        <v>112</v>
      </c>
      <c r="F84" s="11">
        <v>2019</v>
      </c>
      <c r="G84" s="11">
        <v>80</v>
      </c>
      <c r="H84" s="12">
        <v>53.42</v>
      </c>
      <c r="I84" s="11"/>
    </row>
    <row r="85" spans="1:9" ht="28.5">
      <c r="A85" s="7">
        <v>2019</v>
      </c>
      <c r="B85" s="8" t="s">
        <v>34</v>
      </c>
      <c r="C85" s="9">
        <v>101130</v>
      </c>
      <c r="D85" s="9">
        <v>4</v>
      </c>
      <c r="E85" s="10" t="s">
        <v>113</v>
      </c>
      <c r="F85" s="11">
        <v>2019</v>
      </c>
      <c r="G85" s="11">
        <v>674</v>
      </c>
      <c r="H85" s="12">
        <v>249.4</v>
      </c>
      <c r="I85" s="11"/>
    </row>
    <row r="86" spans="1:9" ht="28.5">
      <c r="A86" s="7">
        <v>2019</v>
      </c>
      <c r="B86" s="8" t="s">
        <v>34</v>
      </c>
      <c r="C86" s="9">
        <v>990171</v>
      </c>
      <c r="D86" s="9">
        <v>5</v>
      </c>
      <c r="E86" s="10" t="s">
        <v>291</v>
      </c>
      <c r="F86" s="11">
        <v>2019</v>
      </c>
      <c r="G86" s="11">
        <v>5</v>
      </c>
      <c r="H86" s="12">
        <v>1076.99</v>
      </c>
      <c r="I86" s="11"/>
    </row>
    <row r="87" spans="1:9" ht="14.25">
      <c r="A87" s="7"/>
      <c r="B87" s="8"/>
      <c r="C87" s="9"/>
      <c r="D87" s="9"/>
      <c r="E87" s="10"/>
      <c r="F87" s="11"/>
      <c r="G87" s="11"/>
      <c r="H87" s="12"/>
      <c r="I87" s="12">
        <f>SUM(H82:H86)</f>
        <v>6608.58</v>
      </c>
    </row>
    <row r="88" spans="1:9" ht="42.75">
      <c r="A88" s="7">
        <v>2019</v>
      </c>
      <c r="B88" s="8" t="s">
        <v>115</v>
      </c>
      <c r="C88" s="9">
        <v>101150</v>
      </c>
      <c r="D88" s="9">
        <v>1</v>
      </c>
      <c r="E88" s="10" t="s">
        <v>116</v>
      </c>
      <c r="F88" s="11">
        <v>2019</v>
      </c>
      <c r="G88" s="11">
        <v>686</v>
      </c>
      <c r="H88" s="12">
        <v>366</v>
      </c>
      <c r="I88" s="11"/>
    </row>
    <row r="89" spans="1:9" ht="14.25">
      <c r="A89" s="7"/>
      <c r="B89" s="8"/>
      <c r="C89" s="9"/>
      <c r="D89" s="9"/>
      <c r="E89" s="10"/>
      <c r="F89" s="11"/>
      <c r="G89" s="11"/>
      <c r="H89" s="12"/>
      <c r="I89" s="12">
        <f>SUM(H88)</f>
        <v>366</v>
      </c>
    </row>
    <row r="90" spans="1:9" ht="28.5">
      <c r="A90" s="7">
        <v>2019</v>
      </c>
      <c r="B90" s="8" t="s">
        <v>179</v>
      </c>
      <c r="C90" s="9">
        <v>101150</v>
      </c>
      <c r="D90" s="9">
        <v>7</v>
      </c>
      <c r="E90" s="10" t="s">
        <v>180</v>
      </c>
      <c r="F90" s="11">
        <v>2019</v>
      </c>
      <c r="G90" s="11">
        <v>679</v>
      </c>
      <c r="H90" s="12">
        <v>1000</v>
      </c>
      <c r="I90" s="11"/>
    </row>
    <row r="91" spans="1:9" ht="14.25">
      <c r="A91" s="7">
        <v>2019</v>
      </c>
      <c r="B91" s="8" t="s">
        <v>179</v>
      </c>
      <c r="C91" s="9">
        <v>101150</v>
      </c>
      <c r="D91" s="9">
        <v>7</v>
      </c>
      <c r="E91" s="10" t="s">
        <v>181</v>
      </c>
      <c r="F91" s="11">
        <v>2019</v>
      </c>
      <c r="G91" s="11">
        <v>680</v>
      </c>
      <c r="H91" s="12">
        <v>5000</v>
      </c>
      <c r="I91" s="11"/>
    </row>
    <row r="92" spans="1:9" ht="28.5">
      <c r="A92" s="7">
        <v>2019</v>
      </c>
      <c r="B92" s="8" t="s">
        <v>179</v>
      </c>
      <c r="C92" s="9">
        <v>101150</v>
      </c>
      <c r="D92" s="9">
        <v>7</v>
      </c>
      <c r="E92" s="10" t="s">
        <v>182</v>
      </c>
      <c r="F92" s="11">
        <v>2019</v>
      </c>
      <c r="G92" s="11">
        <v>673</v>
      </c>
      <c r="H92" s="12">
        <v>2400</v>
      </c>
      <c r="I92" s="11"/>
    </row>
    <row r="93" spans="1:9" ht="28.5">
      <c r="A93" s="7">
        <v>2019</v>
      </c>
      <c r="B93" s="8" t="s">
        <v>179</v>
      </c>
      <c r="C93" s="9">
        <v>101150</v>
      </c>
      <c r="D93" s="9">
        <v>7</v>
      </c>
      <c r="E93" s="10" t="s">
        <v>183</v>
      </c>
      <c r="F93" s="11">
        <v>2019</v>
      </c>
      <c r="G93" s="11">
        <v>687</v>
      </c>
      <c r="H93" s="12">
        <v>4000</v>
      </c>
      <c r="I93" s="11"/>
    </row>
    <row r="94" spans="1:9" ht="28.5">
      <c r="A94" s="7">
        <v>2019</v>
      </c>
      <c r="B94" s="8" t="s">
        <v>179</v>
      </c>
      <c r="C94" s="9">
        <v>101150</v>
      </c>
      <c r="D94" s="9">
        <v>7</v>
      </c>
      <c r="E94" s="10" t="s">
        <v>186</v>
      </c>
      <c r="F94" s="11">
        <v>2019</v>
      </c>
      <c r="G94" s="11">
        <v>689</v>
      </c>
      <c r="H94" s="12">
        <v>1400</v>
      </c>
      <c r="I94" s="11"/>
    </row>
    <row r="95" spans="1:9" ht="14.25">
      <c r="A95" s="7"/>
      <c r="B95" s="8"/>
      <c r="C95" s="9"/>
      <c r="D95" s="9"/>
      <c r="E95" s="10"/>
      <c r="F95" s="11"/>
      <c r="G95" s="11"/>
      <c r="H95" s="12"/>
      <c r="I95" s="12">
        <f>SUM(H90:H94)</f>
        <v>13800</v>
      </c>
    </row>
    <row r="96" spans="1:9" ht="28.5">
      <c r="A96" s="7">
        <v>2019</v>
      </c>
      <c r="B96" s="8" t="s">
        <v>174</v>
      </c>
      <c r="C96" s="9">
        <v>101160</v>
      </c>
      <c r="D96" s="9">
        <v>5</v>
      </c>
      <c r="E96" s="10" t="s">
        <v>175</v>
      </c>
      <c r="F96" s="11">
        <v>2019</v>
      </c>
      <c r="G96" s="11">
        <v>280</v>
      </c>
      <c r="H96" s="12">
        <v>4500</v>
      </c>
      <c r="I96" s="11"/>
    </row>
    <row r="97" spans="1:9" ht="14.25">
      <c r="A97" s="7"/>
      <c r="B97" s="8"/>
      <c r="C97" s="9"/>
      <c r="D97" s="9"/>
      <c r="E97" s="10"/>
      <c r="F97" s="11"/>
      <c r="G97" s="11"/>
      <c r="H97" s="12"/>
      <c r="I97" s="12">
        <f>SUM(H96)</f>
        <v>4500</v>
      </c>
    </row>
    <row r="98" spans="1:9" ht="28.5">
      <c r="A98" s="7">
        <v>2019</v>
      </c>
      <c r="B98" s="8" t="s">
        <v>142</v>
      </c>
      <c r="C98" s="9">
        <v>101150</v>
      </c>
      <c r="D98" s="9">
        <v>7</v>
      </c>
      <c r="E98" s="10" t="s">
        <v>143</v>
      </c>
      <c r="F98" s="11">
        <v>2019</v>
      </c>
      <c r="G98" s="11">
        <v>547</v>
      </c>
      <c r="H98" s="12">
        <v>2500</v>
      </c>
      <c r="I98" s="11"/>
    </row>
    <row r="99" spans="1:9" ht="14.25">
      <c r="A99" s="7"/>
      <c r="B99" s="8"/>
      <c r="C99" s="9"/>
      <c r="D99" s="9"/>
      <c r="E99" s="10"/>
      <c r="F99" s="11"/>
      <c r="G99" s="11"/>
      <c r="H99" s="12"/>
      <c r="I99" s="12">
        <f>SUM(H98)</f>
        <v>2500</v>
      </c>
    </row>
    <row r="100" spans="1:9" ht="42.75">
      <c r="A100" s="7">
        <v>2019</v>
      </c>
      <c r="B100" s="8" t="s">
        <v>162</v>
      </c>
      <c r="C100" s="9">
        <v>101105</v>
      </c>
      <c r="D100" s="9">
        <v>10</v>
      </c>
      <c r="E100" s="10" t="s">
        <v>163</v>
      </c>
      <c r="F100" s="11">
        <v>2019</v>
      </c>
      <c r="G100" s="11">
        <v>233</v>
      </c>
      <c r="H100" s="12">
        <v>700</v>
      </c>
      <c r="I100" s="11"/>
    </row>
    <row r="101" spans="1:9" ht="14.25">
      <c r="A101" s="7"/>
      <c r="B101" s="8"/>
      <c r="C101" s="9"/>
      <c r="D101" s="9"/>
      <c r="E101" s="10"/>
      <c r="F101" s="11"/>
      <c r="G101" s="11"/>
      <c r="H101" s="12"/>
      <c r="I101" s="12">
        <f>SUM(H100)</f>
        <v>700</v>
      </c>
    </row>
    <row r="102" spans="1:9" ht="28.5">
      <c r="A102" s="7">
        <v>2019</v>
      </c>
      <c r="B102" s="8" t="s">
        <v>189</v>
      </c>
      <c r="C102" s="9">
        <v>101150</v>
      </c>
      <c r="D102" s="9">
        <v>8</v>
      </c>
      <c r="E102" s="10" t="s">
        <v>190</v>
      </c>
      <c r="F102" s="11">
        <v>2019</v>
      </c>
      <c r="G102" s="11">
        <v>692</v>
      </c>
      <c r="H102" s="12">
        <v>2000</v>
      </c>
      <c r="I102" s="11"/>
    </row>
    <row r="103" spans="1:9" ht="14.25">
      <c r="A103" s="7"/>
      <c r="B103" s="8"/>
      <c r="C103" s="9"/>
      <c r="D103" s="9"/>
      <c r="E103" s="10"/>
      <c r="F103" s="11"/>
      <c r="G103" s="11"/>
      <c r="H103" s="12"/>
      <c r="I103" s="12">
        <f>SUM(H102)</f>
        <v>2000</v>
      </c>
    </row>
    <row r="104" spans="1:9" ht="28.5">
      <c r="A104" s="7">
        <v>2019</v>
      </c>
      <c r="B104" s="8" t="s">
        <v>105</v>
      </c>
      <c r="C104" s="9">
        <v>101101</v>
      </c>
      <c r="D104" s="9">
        <v>7</v>
      </c>
      <c r="E104" s="10" t="s">
        <v>106</v>
      </c>
      <c r="F104" s="11">
        <v>2019</v>
      </c>
      <c r="G104" s="11">
        <v>681</v>
      </c>
      <c r="H104" s="12">
        <v>30</v>
      </c>
      <c r="I104" s="11"/>
    </row>
    <row r="105" spans="1:9" ht="14.25">
      <c r="A105" s="7"/>
      <c r="B105" s="8"/>
      <c r="C105" s="9"/>
      <c r="D105" s="9"/>
      <c r="E105" s="10"/>
      <c r="F105" s="11"/>
      <c r="G105" s="11"/>
      <c r="H105" s="12"/>
      <c r="I105" s="12">
        <f>SUM(H104)</f>
        <v>30</v>
      </c>
    </row>
    <row r="106" spans="1:9" ht="28.5">
      <c r="A106" s="7">
        <v>2019</v>
      </c>
      <c r="B106" s="8" t="s">
        <v>40</v>
      </c>
      <c r="C106" s="9">
        <v>101101</v>
      </c>
      <c r="D106" s="9">
        <v>7</v>
      </c>
      <c r="E106" s="10" t="s">
        <v>41</v>
      </c>
      <c r="F106" s="11">
        <v>2019</v>
      </c>
      <c r="G106" s="11">
        <v>541</v>
      </c>
      <c r="H106" s="12">
        <v>756.5</v>
      </c>
      <c r="I106" s="11"/>
    </row>
    <row r="107" spans="1:9" ht="28.5">
      <c r="A107" s="7">
        <v>2019</v>
      </c>
      <c r="B107" s="8" t="s">
        <v>40</v>
      </c>
      <c r="C107" s="9">
        <v>101101</v>
      </c>
      <c r="D107" s="9">
        <v>7</v>
      </c>
      <c r="E107" s="10" t="s">
        <v>107</v>
      </c>
      <c r="F107" s="11">
        <v>2019</v>
      </c>
      <c r="G107" s="11">
        <v>681</v>
      </c>
      <c r="H107" s="12">
        <v>576.47</v>
      </c>
      <c r="I107" s="11"/>
    </row>
    <row r="108" spans="1:9" ht="14.25">
      <c r="A108" s="7"/>
      <c r="B108" s="8"/>
      <c r="C108" s="9"/>
      <c r="D108" s="9"/>
      <c r="E108" s="10"/>
      <c r="F108" s="11"/>
      <c r="G108" s="11"/>
      <c r="H108" s="12"/>
      <c r="I108" s="12">
        <f>SUM(H106:H107)</f>
        <v>1332.97</v>
      </c>
    </row>
    <row r="109" spans="1:9" ht="28.5">
      <c r="A109" s="7">
        <v>2019</v>
      </c>
      <c r="B109" s="8" t="s">
        <v>42</v>
      </c>
      <c r="C109" s="9">
        <v>101101</v>
      </c>
      <c r="D109" s="9">
        <v>7</v>
      </c>
      <c r="E109" s="10" t="s">
        <v>43</v>
      </c>
      <c r="F109" s="11">
        <v>2019</v>
      </c>
      <c r="G109" s="11">
        <v>541</v>
      </c>
      <c r="H109" s="12">
        <v>157.33</v>
      </c>
      <c r="I109" s="11"/>
    </row>
    <row r="110" spans="1:9" ht="28.5">
      <c r="A110" s="7">
        <v>2019</v>
      </c>
      <c r="B110" s="8" t="s">
        <v>42</v>
      </c>
      <c r="C110" s="9">
        <v>101101</v>
      </c>
      <c r="D110" s="9">
        <v>8</v>
      </c>
      <c r="E110" s="10" t="s">
        <v>111</v>
      </c>
      <c r="F110" s="11">
        <v>2019</v>
      </c>
      <c r="G110" s="11">
        <v>682</v>
      </c>
      <c r="H110" s="12">
        <v>357.9</v>
      </c>
      <c r="I110" s="11"/>
    </row>
    <row r="111" spans="1:9" ht="14.25">
      <c r="A111" s="7"/>
      <c r="B111" s="8"/>
      <c r="C111" s="9"/>
      <c r="D111" s="9"/>
      <c r="E111" s="10"/>
      <c r="F111" s="11"/>
      <c r="G111" s="11"/>
      <c r="H111" s="12"/>
      <c r="I111" s="12">
        <f>SUM(H109:H110)</f>
        <v>515.23</v>
      </c>
    </row>
    <row r="112" spans="1:9" ht="28.5">
      <c r="A112" s="7">
        <v>2019</v>
      </c>
      <c r="B112" s="8" t="s">
        <v>62</v>
      </c>
      <c r="C112" s="9">
        <v>101101</v>
      </c>
      <c r="D112" s="9">
        <v>7</v>
      </c>
      <c r="E112" s="10" t="s">
        <v>63</v>
      </c>
      <c r="F112" s="11">
        <v>2019</v>
      </c>
      <c r="G112" s="11">
        <v>587</v>
      </c>
      <c r="H112" s="12">
        <v>81.21</v>
      </c>
      <c r="I112" s="11"/>
    </row>
    <row r="113" spans="1:9" ht="28.5">
      <c r="A113" s="7">
        <v>2019</v>
      </c>
      <c r="B113" s="8" t="s">
        <v>62</v>
      </c>
      <c r="C113" s="9">
        <v>101101</v>
      </c>
      <c r="D113" s="9">
        <v>7</v>
      </c>
      <c r="E113" s="10" t="s">
        <v>108</v>
      </c>
      <c r="F113" s="11">
        <v>2019</v>
      </c>
      <c r="G113" s="11">
        <v>681</v>
      </c>
      <c r="H113" s="12">
        <v>169.74</v>
      </c>
      <c r="I113" s="11"/>
    </row>
    <row r="114" spans="1:9" ht="14.25">
      <c r="A114" s="7"/>
      <c r="B114" s="8"/>
      <c r="C114" s="9"/>
      <c r="D114" s="9"/>
      <c r="E114" s="10"/>
      <c r="F114" s="11"/>
      <c r="G114" s="11"/>
      <c r="H114" s="12"/>
      <c r="I114" s="12">
        <f>SUM(H112:H113)</f>
        <v>250.95</v>
      </c>
    </row>
    <row r="115" spans="1:9" ht="28.5">
      <c r="A115" s="7">
        <v>2019</v>
      </c>
      <c r="B115" s="8" t="s">
        <v>44</v>
      </c>
      <c r="C115" s="9">
        <v>101101</v>
      </c>
      <c r="D115" s="9">
        <v>7</v>
      </c>
      <c r="E115" s="10" t="s">
        <v>45</v>
      </c>
      <c r="F115" s="11">
        <v>2019</v>
      </c>
      <c r="G115" s="11">
        <v>541</v>
      </c>
      <c r="H115" s="12">
        <v>35</v>
      </c>
      <c r="I115" s="11"/>
    </row>
    <row r="116" spans="1:9" ht="14.25">
      <c r="A116" s="7"/>
      <c r="B116" s="8"/>
      <c r="C116" s="9"/>
      <c r="D116" s="9"/>
      <c r="E116" s="10"/>
      <c r="F116" s="11"/>
      <c r="G116" s="11"/>
      <c r="H116" s="12"/>
      <c r="I116" s="12">
        <f>SUM(H115)</f>
        <v>35</v>
      </c>
    </row>
    <row r="117" spans="1:9" ht="28.5">
      <c r="A117" s="7">
        <v>2019</v>
      </c>
      <c r="B117" s="8" t="s">
        <v>46</v>
      </c>
      <c r="C117" s="9">
        <v>101101</v>
      </c>
      <c r="D117" s="9">
        <v>7</v>
      </c>
      <c r="E117" s="10" t="s">
        <v>47</v>
      </c>
      <c r="F117" s="11">
        <v>2019</v>
      </c>
      <c r="G117" s="11">
        <v>541</v>
      </c>
      <c r="H117" s="12">
        <v>187.7</v>
      </c>
      <c r="I117" s="11"/>
    </row>
    <row r="118" spans="1:9" ht="28.5">
      <c r="A118" s="7">
        <v>2019</v>
      </c>
      <c r="B118" s="8" t="s">
        <v>46</v>
      </c>
      <c r="C118" s="9">
        <v>101101</v>
      </c>
      <c r="D118" s="9">
        <v>7</v>
      </c>
      <c r="E118" s="10" t="s">
        <v>109</v>
      </c>
      <c r="F118" s="11">
        <v>2019</v>
      </c>
      <c r="G118" s="11">
        <v>681</v>
      </c>
      <c r="H118" s="12">
        <v>11.4</v>
      </c>
      <c r="I118" s="11"/>
    </row>
    <row r="119" spans="1:9" ht="14.25">
      <c r="A119" s="7"/>
      <c r="B119" s="8"/>
      <c r="C119" s="9"/>
      <c r="D119" s="9"/>
      <c r="E119" s="10"/>
      <c r="F119" s="11"/>
      <c r="G119" s="11"/>
      <c r="H119" s="12"/>
      <c r="I119" s="12">
        <f>SUM(H117:H118)</f>
        <v>199.1</v>
      </c>
    </row>
    <row r="120" spans="1:9" ht="28.5">
      <c r="A120" s="7">
        <v>2019</v>
      </c>
      <c r="B120" s="8" t="s">
        <v>48</v>
      </c>
      <c r="C120" s="9">
        <v>101101</v>
      </c>
      <c r="D120" s="9">
        <v>7</v>
      </c>
      <c r="E120" s="10" t="s">
        <v>49</v>
      </c>
      <c r="F120" s="11">
        <v>2019</v>
      </c>
      <c r="G120" s="11">
        <v>541</v>
      </c>
      <c r="H120" s="12">
        <v>317.77</v>
      </c>
      <c r="I120" s="11"/>
    </row>
    <row r="121" spans="1:9" ht="14.25">
      <c r="A121" s="7"/>
      <c r="B121" s="8"/>
      <c r="C121" s="9"/>
      <c r="D121" s="9"/>
      <c r="E121" s="10"/>
      <c r="F121" s="11"/>
      <c r="G121" s="11"/>
      <c r="H121" s="12"/>
      <c r="I121" s="12">
        <f>SUM(H120)</f>
        <v>317.77</v>
      </c>
    </row>
    <row r="122" spans="1:9" ht="28.5">
      <c r="A122" s="7">
        <v>2019</v>
      </c>
      <c r="B122" s="8" t="s">
        <v>65</v>
      </c>
      <c r="C122" s="9">
        <v>101101</v>
      </c>
      <c r="D122" s="9">
        <v>7</v>
      </c>
      <c r="E122" s="10" t="s">
        <v>66</v>
      </c>
      <c r="F122" s="11">
        <v>2019</v>
      </c>
      <c r="G122" s="11">
        <v>587</v>
      </c>
      <c r="H122" s="12">
        <v>32.2</v>
      </c>
      <c r="I122" s="11"/>
    </row>
    <row r="123" spans="1:9" ht="14.25">
      <c r="A123" s="7"/>
      <c r="B123" s="8"/>
      <c r="C123" s="9"/>
      <c r="D123" s="9"/>
      <c r="E123" s="10"/>
      <c r="F123" s="11"/>
      <c r="G123" s="11"/>
      <c r="H123" s="12"/>
      <c r="I123" s="12">
        <f>SUM(H122)</f>
        <v>32.2</v>
      </c>
    </row>
    <row r="124" spans="1:9" ht="28.5">
      <c r="A124" s="7">
        <v>2019</v>
      </c>
      <c r="B124" s="8" t="s">
        <v>32</v>
      </c>
      <c r="C124" s="9">
        <v>101101</v>
      </c>
      <c r="D124" s="9">
        <v>7</v>
      </c>
      <c r="E124" s="10" t="s">
        <v>33</v>
      </c>
      <c r="F124" s="11">
        <v>2019</v>
      </c>
      <c r="G124" s="11">
        <v>508</v>
      </c>
      <c r="H124" s="12">
        <v>178</v>
      </c>
      <c r="I124" s="11"/>
    </row>
    <row r="125" spans="1:9" ht="28.5">
      <c r="A125" s="7">
        <v>2019</v>
      </c>
      <c r="B125" s="8" t="s">
        <v>32</v>
      </c>
      <c r="C125" s="9">
        <v>101101</v>
      </c>
      <c r="D125" s="9">
        <v>8</v>
      </c>
      <c r="E125" s="10" t="s">
        <v>53</v>
      </c>
      <c r="F125" s="11">
        <v>2019</v>
      </c>
      <c r="G125" s="11">
        <v>542</v>
      </c>
      <c r="H125" s="12">
        <v>3951.75</v>
      </c>
      <c r="I125" s="11"/>
    </row>
    <row r="126" spans="1:9" ht="14.25">
      <c r="A126" s="7"/>
      <c r="B126" s="8"/>
      <c r="C126" s="9"/>
      <c r="D126" s="9"/>
      <c r="E126" s="10"/>
      <c r="F126" s="11"/>
      <c r="G126" s="11"/>
      <c r="H126" s="12"/>
      <c r="I126" s="12">
        <f>SUM(H124:H125)</f>
        <v>4129.75</v>
      </c>
    </row>
    <row r="127" spans="1:9" ht="28.5">
      <c r="A127" s="7">
        <v>2019</v>
      </c>
      <c r="B127" s="8" t="s">
        <v>51</v>
      </c>
      <c r="C127" s="9">
        <v>101101</v>
      </c>
      <c r="D127" s="9">
        <v>7</v>
      </c>
      <c r="E127" s="10" t="s">
        <v>52</v>
      </c>
      <c r="F127" s="11">
        <v>2019</v>
      </c>
      <c r="G127" s="11">
        <v>541</v>
      </c>
      <c r="H127" s="12">
        <v>176.5</v>
      </c>
      <c r="I127" s="11"/>
    </row>
    <row r="128" spans="1:9" ht="14.25">
      <c r="A128" s="7"/>
      <c r="B128" s="8"/>
      <c r="C128" s="9"/>
      <c r="D128" s="9"/>
      <c r="E128" s="10"/>
      <c r="F128" s="11"/>
      <c r="G128" s="11"/>
      <c r="H128" s="12"/>
      <c r="I128" s="12">
        <f>SUM(H127)</f>
        <v>176.5</v>
      </c>
    </row>
    <row r="129" spans="1:9" ht="14.25">
      <c r="A129" s="7">
        <v>2019</v>
      </c>
      <c r="B129" s="8" t="s">
        <v>37</v>
      </c>
      <c r="C129" s="9">
        <v>101101</v>
      </c>
      <c r="D129" s="9">
        <v>1</v>
      </c>
      <c r="E129" s="10" t="s">
        <v>309</v>
      </c>
      <c r="F129" s="11">
        <v>2019</v>
      </c>
      <c r="G129" s="11">
        <v>72</v>
      </c>
      <c r="H129" s="12">
        <v>604800.4</v>
      </c>
      <c r="I129" s="11"/>
    </row>
    <row r="130" spans="1:9" ht="14.25">
      <c r="A130" s="7">
        <v>2019</v>
      </c>
      <c r="B130" s="8" t="s">
        <v>37</v>
      </c>
      <c r="C130" s="9">
        <v>101101</v>
      </c>
      <c r="D130" s="9">
        <v>2</v>
      </c>
      <c r="E130" s="10" t="s">
        <v>308</v>
      </c>
      <c r="F130" s="11">
        <v>2019</v>
      </c>
      <c r="G130" s="11">
        <v>73</v>
      </c>
      <c r="H130" s="12">
        <v>37609.7</v>
      </c>
      <c r="I130" s="11"/>
    </row>
    <row r="131" spans="1:9" ht="28.5">
      <c r="A131" s="7">
        <v>2019</v>
      </c>
      <c r="B131" s="8" t="s">
        <v>37</v>
      </c>
      <c r="C131" s="9">
        <v>101101</v>
      </c>
      <c r="D131" s="9">
        <v>4</v>
      </c>
      <c r="E131" s="10" t="s">
        <v>307</v>
      </c>
      <c r="F131" s="11">
        <v>2019</v>
      </c>
      <c r="G131" s="11">
        <v>74</v>
      </c>
      <c r="H131" s="12">
        <v>258796.7</v>
      </c>
      <c r="I131" s="11"/>
    </row>
    <row r="132" spans="1:9" ht="28.5">
      <c r="A132" s="7">
        <v>2019</v>
      </c>
      <c r="B132" s="8" t="s">
        <v>37</v>
      </c>
      <c r="C132" s="9">
        <v>101101</v>
      </c>
      <c r="D132" s="9">
        <v>5</v>
      </c>
      <c r="E132" s="10" t="s">
        <v>306</v>
      </c>
      <c r="F132" s="11">
        <v>2019</v>
      </c>
      <c r="G132" s="11">
        <v>75</v>
      </c>
      <c r="H132" s="12">
        <v>49593.12</v>
      </c>
      <c r="I132" s="11"/>
    </row>
    <row r="133" spans="1:9" ht="28.5">
      <c r="A133" s="7">
        <v>2019</v>
      </c>
      <c r="B133" s="8" t="s">
        <v>37</v>
      </c>
      <c r="C133" s="9">
        <v>990171</v>
      </c>
      <c r="D133" s="9">
        <v>8</v>
      </c>
      <c r="E133" s="10" t="s">
        <v>300</v>
      </c>
      <c r="F133" s="11">
        <v>2019</v>
      </c>
      <c r="G133" s="11">
        <v>8</v>
      </c>
      <c r="H133" s="12">
        <v>90720</v>
      </c>
      <c r="I133" s="11"/>
    </row>
    <row r="134" spans="1:9" ht="14.25">
      <c r="A134" s="7"/>
      <c r="B134" s="8"/>
      <c r="C134" s="9"/>
      <c r="D134" s="9"/>
      <c r="E134" s="10"/>
      <c r="F134" s="11"/>
      <c r="G134" s="11"/>
      <c r="H134" s="12"/>
      <c r="I134" s="12">
        <f>SUM(H129:H133)</f>
        <v>1041519.92</v>
      </c>
    </row>
    <row r="135" spans="1:9" ht="28.5">
      <c r="A135" s="7">
        <v>2019</v>
      </c>
      <c r="B135" s="8" t="s">
        <v>140</v>
      </c>
      <c r="C135" s="9">
        <v>101160</v>
      </c>
      <c r="D135" s="9">
        <v>4</v>
      </c>
      <c r="E135" s="10" t="s">
        <v>141</v>
      </c>
      <c r="F135" s="11">
        <v>2019</v>
      </c>
      <c r="G135" s="11">
        <v>324</v>
      </c>
      <c r="H135" s="12">
        <v>200</v>
      </c>
      <c r="I135" s="11"/>
    </row>
    <row r="136" spans="1:9" ht="14.25">
      <c r="A136" s="7"/>
      <c r="B136" s="8"/>
      <c r="C136" s="9"/>
      <c r="D136" s="9"/>
      <c r="E136" s="10"/>
      <c r="F136" s="11"/>
      <c r="G136" s="11"/>
      <c r="H136" s="12"/>
      <c r="I136" s="12">
        <f>SUM(H135)</f>
        <v>200</v>
      </c>
    </row>
    <row r="137" spans="1:9" ht="28.5">
      <c r="A137" s="7">
        <v>2019</v>
      </c>
      <c r="B137" s="8" t="s">
        <v>129</v>
      </c>
      <c r="C137" s="9">
        <v>101105</v>
      </c>
      <c r="D137" s="9">
        <v>9</v>
      </c>
      <c r="E137" s="10" t="s">
        <v>130</v>
      </c>
      <c r="F137" s="11">
        <v>2019</v>
      </c>
      <c r="G137" s="11">
        <v>214</v>
      </c>
      <c r="H137" s="12">
        <v>750</v>
      </c>
      <c r="I137" s="11"/>
    </row>
    <row r="138" spans="1:9" ht="14.25">
      <c r="A138" s="7"/>
      <c r="B138" s="8"/>
      <c r="C138" s="9"/>
      <c r="D138" s="9"/>
      <c r="E138" s="10"/>
      <c r="F138" s="11"/>
      <c r="G138" s="11"/>
      <c r="H138" s="12"/>
      <c r="I138" s="12">
        <f>SUM(H137)</f>
        <v>750</v>
      </c>
    </row>
    <row r="139" spans="1:9" ht="14.25">
      <c r="A139" s="7">
        <v>2019</v>
      </c>
      <c r="B139" s="8" t="s">
        <v>67</v>
      </c>
      <c r="C139" s="9">
        <v>101105</v>
      </c>
      <c r="D139" s="9">
        <v>14</v>
      </c>
      <c r="E139" s="10" t="s">
        <v>68</v>
      </c>
      <c r="F139" s="11">
        <v>2019</v>
      </c>
      <c r="G139" s="11">
        <v>184</v>
      </c>
      <c r="H139" s="12">
        <v>120</v>
      </c>
      <c r="I139" s="11"/>
    </row>
    <row r="140" spans="1:9" ht="14.25">
      <c r="A140" s="7"/>
      <c r="B140" s="8"/>
      <c r="C140" s="9"/>
      <c r="D140" s="9"/>
      <c r="E140" s="10"/>
      <c r="F140" s="11"/>
      <c r="G140" s="11"/>
      <c r="H140" s="12"/>
      <c r="I140" s="12">
        <f>SUM(H139)</f>
        <v>120</v>
      </c>
    </row>
    <row r="141" spans="1:9" ht="28.5">
      <c r="A141" s="7">
        <v>2019</v>
      </c>
      <c r="B141" s="8" t="s">
        <v>193</v>
      </c>
      <c r="C141" s="9">
        <v>102102</v>
      </c>
      <c r="D141" s="9">
        <v>4</v>
      </c>
      <c r="E141" s="10" t="s">
        <v>194</v>
      </c>
      <c r="F141" s="11">
        <v>2019</v>
      </c>
      <c r="G141" s="11">
        <v>361</v>
      </c>
      <c r="H141" s="12">
        <v>439.2</v>
      </c>
      <c r="I141" s="11"/>
    </row>
    <row r="142" spans="1:9" ht="14.25">
      <c r="A142" s="7"/>
      <c r="B142" s="8"/>
      <c r="C142" s="9"/>
      <c r="D142" s="9"/>
      <c r="E142" s="10"/>
      <c r="F142" s="11"/>
      <c r="G142" s="11"/>
      <c r="H142" s="12"/>
      <c r="I142" s="12">
        <f>SUM(H141)</f>
        <v>439.2</v>
      </c>
    </row>
    <row r="143" spans="1:9" ht="28.5">
      <c r="A143" s="7">
        <v>2019</v>
      </c>
      <c r="B143" s="8" t="s">
        <v>79</v>
      </c>
      <c r="C143" s="9">
        <v>101102</v>
      </c>
      <c r="D143" s="9">
        <v>1</v>
      </c>
      <c r="E143" s="10" t="s">
        <v>80</v>
      </c>
      <c r="F143" s="11">
        <v>2019</v>
      </c>
      <c r="G143" s="11">
        <v>643</v>
      </c>
      <c r="H143" s="12">
        <v>1506.7</v>
      </c>
      <c r="I143" s="11"/>
    </row>
    <row r="144" spans="1:9" ht="28.5">
      <c r="A144" s="7">
        <v>2019</v>
      </c>
      <c r="B144" s="8" t="s">
        <v>79</v>
      </c>
      <c r="C144" s="9">
        <v>101105</v>
      </c>
      <c r="D144" s="9">
        <v>19</v>
      </c>
      <c r="E144" s="10" t="s">
        <v>102</v>
      </c>
      <c r="F144" s="11">
        <v>2019</v>
      </c>
      <c r="G144" s="11">
        <v>650</v>
      </c>
      <c r="H144" s="12">
        <v>342</v>
      </c>
      <c r="I144" s="11"/>
    </row>
    <row r="145" spans="1:9" ht="28.5">
      <c r="A145" s="7">
        <v>2019</v>
      </c>
      <c r="B145" s="8" t="s">
        <v>79</v>
      </c>
      <c r="C145" s="9">
        <v>103102</v>
      </c>
      <c r="D145" s="9">
        <v>1</v>
      </c>
      <c r="E145" s="10" t="s">
        <v>216</v>
      </c>
      <c r="F145" s="11">
        <v>2019</v>
      </c>
      <c r="G145" s="11">
        <v>534</v>
      </c>
      <c r="H145" s="12">
        <v>382.4</v>
      </c>
      <c r="I145" s="11"/>
    </row>
    <row r="146" spans="1:9" ht="28.5">
      <c r="A146" s="7">
        <v>2019</v>
      </c>
      <c r="B146" s="8" t="s">
        <v>79</v>
      </c>
      <c r="C146" s="9">
        <v>103102</v>
      </c>
      <c r="D146" s="9">
        <v>3</v>
      </c>
      <c r="E146" s="10" t="s">
        <v>227</v>
      </c>
      <c r="F146" s="11">
        <v>2019</v>
      </c>
      <c r="G146" s="11">
        <v>571</v>
      </c>
      <c r="H146" s="12">
        <v>12</v>
      </c>
      <c r="I146" s="11"/>
    </row>
    <row r="147" spans="1:9" ht="28.5">
      <c r="A147" s="7">
        <v>2019</v>
      </c>
      <c r="B147" s="8" t="s">
        <v>79</v>
      </c>
      <c r="C147" s="9">
        <v>103102</v>
      </c>
      <c r="D147" s="9">
        <v>3</v>
      </c>
      <c r="E147" s="10" t="s">
        <v>238</v>
      </c>
      <c r="F147" s="11">
        <v>2019</v>
      </c>
      <c r="G147" s="11">
        <v>644</v>
      </c>
      <c r="H147" s="12">
        <v>29</v>
      </c>
      <c r="I147" s="11"/>
    </row>
    <row r="148" spans="1:9" ht="28.5">
      <c r="A148" s="7">
        <v>2019</v>
      </c>
      <c r="B148" s="8" t="s">
        <v>79</v>
      </c>
      <c r="C148" s="9">
        <v>103102</v>
      </c>
      <c r="D148" s="9">
        <v>6</v>
      </c>
      <c r="E148" s="10" t="s">
        <v>217</v>
      </c>
      <c r="F148" s="11">
        <v>2019</v>
      </c>
      <c r="G148" s="11">
        <v>535</v>
      </c>
      <c r="H148" s="12">
        <v>292.8</v>
      </c>
      <c r="I148" s="11"/>
    </row>
    <row r="149" spans="1:9" ht="28.5">
      <c r="A149" s="7">
        <v>2019</v>
      </c>
      <c r="B149" s="8" t="s">
        <v>79</v>
      </c>
      <c r="C149" s="9">
        <v>103102</v>
      </c>
      <c r="D149" s="9">
        <v>6</v>
      </c>
      <c r="E149" s="10" t="s">
        <v>239</v>
      </c>
      <c r="F149" s="11">
        <v>2019</v>
      </c>
      <c r="G149" s="11">
        <v>645</v>
      </c>
      <c r="H149" s="12">
        <v>802.63</v>
      </c>
      <c r="I149" s="11"/>
    </row>
    <row r="150" spans="1:9" ht="28.5">
      <c r="A150" s="7">
        <v>2019</v>
      </c>
      <c r="B150" s="8" t="s">
        <v>79</v>
      </c>
      <c r="C150" s="9">
        <v>103102</v>
      </c>
      <c r="D150" s="9">
        <v>9</v>
      </c>
      <c r="E150" s="10" t="s">
        <v>218</v>
      </c>
      <c r="F150" s="11">
        <v>2019</v>
      </c>
      <c r="G150" s="11">
        <v>536</v>
      </c>
      <c r="H150" s="12">
        <v>27.06</v>
      </c>
      <c r="I150" s="11"/>
    </row>
    <row r="151" spans="1:9" ht="28.5">
      <c r="A151" s="7">
        <v>2019</v>
      </c>
      <c r="B151" s="8" t="s">
        <v>79</v>
      </c>
      <c r="C151" s="9">
        <v>103102</v>
      </c>
      <c r="D151" s="9">
        <v>12</v>
      </c>
      <c r="E151" s="10" t="s">
        <v>228</v>
      </c>
      <c r="F151" s="11">
        <v>2019</v>
      </c>
      <c r="G151" s="11">
        <v>572</v>
      </c>
      <c r="H151" s="12">
        <v>1305.4</v>
      </c>
      <c r="I151" s="11"/>
    </row>
    <row r="152" spans="1:9" ht="28.5">
      <c r="A152" s="7">
        <v>2019</v>
      </c>
      <c r="B152" s="8" t="s">
        <v>79</v>
      </c>
      <c r="C152" s="9">
        <v>103103</v>
      </c>
      <c r="D152" s="9">
        <v>1</v>
      </c>
      <c r="E152" s="10" t="s">
        <v>229</v>
      </c>
      <c r="F152" s="11">
        <v>2019</v>
      </c>
      <c r="G152" s="11">
        <v>573</v>
      </c>
      <c r="H152" s="12">
        <v>172.99</v>
      </c>
      <c r="I152" s="11"/>
    </row>
    <row r="153" spans="1:9" ht="28.5">
      <c r="A153" s="7">
        <v>2019</v>
      </c>
      <c r="B153" s="8" t="s">
        <v>79</v>
      </c>
      <c r="C153" s="9">
        <v>108101</v>
      </c>
      <c r="D153" s="9">
        <v>2</v>
      </c>
      <c r="E153" s="10" t="s">
        <v>245</v>
      </c>
      <c r="F153" s="11">
        <v>2019</v>
      </c>
      <c r="G153" s="11">
        <v>574</v>
      </c>
      <c r="H153" s="12">
        <v>45.8</v>
      </c>
      <c r="I153" s="11"/>
    </row>
    <row r="154" spans="1:9" ht="28.5">
      <c r="A154" s="7">
        <v>2019</v>
      </c>
      <c r="B154" s="8" t="s">
        <v>79</v>
      </c>
      <c r="C154" s="9">
        <v>110101</v>
      </c>
      <c r="D154" s="9">
        <v>2</v>
      </c>
      <c r="E154" s="10" t="s">
        <v>273</v>
      </c>
      <c r="F154" s="11">
        <v>2019</v>
      </c>
      <c r="G154" s="11">
        <v>503</v>
      </c>
      <c r="H154" s="12">
        <v>101.38</v>
      </c>
      <c r="I154" s="11"/>
    </row>
    <row r="155" spans="1:9" ht="42.75">
      <c r="A155" s="7">
        <v>2019</v>
      </c>
      <c r="B155" s="8" t="s">
        <v>79</v>
      </c>
      <c r="C155" s="9">
        <v>110101</v>
      </c>
      <c r="D155" s="9">
        <v>2</v>
      </c>
      <c r="E155" s="10" t="s">
        <v>274</v>
      </c>
      <c r="F155" s="11">
        <v>2019</v>
      </c>
      <c r="G155" s="11">
        <v>546</v>
      </c>
      <c r="H155" s="12">
        <v>832.26</v>
      </c>
      <c r="I155" s="11"/>
    </row>
    <row r="156" spans="1:9" ht="42.75">
      <c r="A156" s="7">
        <v>2019</v>
      </c>
      <c r="B156" s="8" t="s">
        <v>79</v>
      </c>
      <c r="C156" s="9">
        <v>110101</v>
      </c>
      <c r="D156" s="9">
        <v>2</v>
      </c>
      <c r="E156" s="10" t="s">
        <v>277</v>
      </c>
      <c r="F156" s="11">
        <v>2019</v>
      </c>
      <c r="G156" s="11">
        <v>640</v>
      </c>
      <c r="H156" s="12">
        <v>654.02</v>
      </c>
      <c r="I156" s="11"/>
    </row>
    <row r="157" spans="1:9" ht="28.5">
      <c r="A157" s="7">
        <v>2019</v>
      </c>
      <c r="B157" s="8" t="s">
        <v>79</v>
      </c>
      <c r="C157" s="9">
        <v>990171</v>
      </c>
      <c r="D157" s="9">
        <v>10</v>
      </c>
      <c r="E157" s="10" t="s">
        <v>284</v>
      </c>
      <c r="F157" s="11">
        <v>2019</v>
      </c>
      <c r="G157" s="11">
        <v>10</v>
      </c>
      <c r="H157" s="12">
        <v>2000</v>
      </c>
      <c r="I157" s="11"/>
    </row>
    <row r="158" spans="1:9" ht="14.25">
      <c r="A158" s="7"/>
      <c r="B158" s="8"/>
      <c r="C158" s="9"/>
      <c r="D158" s="9"/>
      <c r="E158" s="10"/>
      <c r="F158" s="11"/>
      <c r="G158" s="11"/>
      <c r="H158" s="12"/>
      <c r="I158" s="12">
        <f>SUM(H143:H157)</f>
        <v>8506.44</v>
      </c>
    </row>
    <row r="159" spans="1:9" ht="28.5">
      <c r="A159" s="7">
        <v>2019</v>
      </c>
      <c r="B159" s="8" t="s">
        <v>85</v>
      </c>
      <c r="C159" s="9">
        <v>101105</v>
      </c>
      <c r="D159" s="9">
        <v>3</v>
      </c>
      <c r="E159" s="10" t="s">
        <v>86</v>
      </c>
      <c r="F159" s="11">
        <v>2019</v>
      </c>
      <c r="G159" s="11">
        <v>654</v>
      </c>
      <c r="H159" s="12">
        <v>250</v>
      </c>
      <c r="I159" s="11"/>
    </row>
    <row r="160" spans="1:9" ht="42.75">
      <c r="A160" s="7">
        <v>2019</v>
      </c>
      <c r="B160" s="8" t="s">
        <v>85</v>
      </c>
      <c r="C160" s="9">
        <v>101105</v>
      </c>
      <c r="D160" s="9">
        <v>19</v>
      </c>
      <c r="E160" s="10" t="s">
        <v>101</v>
      </c>
      <c r="F160" s="11">
        <v>2019</v>
      </c>
      <c r="G160" s="11">
        <v>651</v>
      </c>
      <c r="H160" s="12">
        <v>132.75</v>
      </c>
      <c r="I160" s="11"/>
    </row>
    <row r="161" spans="1:9" ht="14.25">
      <c r="A161" s="7"/>
      <c r="B161" s="8"/>
      <c r="C161" s="9"/>
      <c r="D161" s="9"/>
      <c r="E161" s="10"/>
      <c r="F161" s="11"/>
      <c r="G161" s="11"/>
      <c r="H161" s="12"/>
      <c r="I161" s="12">
        <f>SUM(H159:H160)</f>
        <v>382.75</v>
      </c>
    </row>
    <row r="162" spans="1:9" ht="14.25">
      <c r="A162" s="7">
        <v>2019</v>
      </c>
      <c r="B162" s="8" t="s">
        <v>236</v>
      </c>
      <c r="C162" s="9">
        <v>103102</v>
      </c>
      <c r="D162" s="9">
        <v>3</v>
      </c>
      <c r="E162" s="10" t="s">
        <v>237</v>
      </c>
      <c r="F162" s="11">
        <v>2019</v>
      </c>
      <c r="G162" s="11">
        <v>188</v>
      </c>
      <c r="H162" s="12">
        <v>1000.36</v>
      </c>
      <c r="I162" s="11"/>
    </row>
    <row r="163" spans="1:9" ht="14.25">
      <c r="A163" s="7"/>
      <c r="B163" s="8"/>
      <c r="C163" s="9"/>
      <c r="D163" s="9"/>
      <c r="E163" s="10"/>
      <c r="F163" s="11"/>
      <c r="G163" s="11"/>
      <c r="H163" s="12"/>
      <c r="I163" s="12">
        <f>SUM(H162)</f>
        <v>1000.36</v>
      </c>
    </row>
    <row r="164" spans="1:9" ht="28.5">
      <c r="A164" s="7">
        <v>2019</v>
      </c>
      <c r="B164" s="8" t="s">
        <v>144</v>
      </c>
      <c r="C164" s="9">
        <v>101105</v>
      </c>
      <c r="D164" s="9">
        <v>9</v>
      </c>
      <c r="E164" s="10" t="s">
        <v>145</v>
      </c>
      <c r="F164" s="11">
        <v>2019</v>
      </c>
      <c r="G164" s="11">
        <v>212</v>
      </c>
      <c r="H164" s="12">
        <v>700</v>
      </c>
      <c r="I164" s="11"/>
    </row>
    <row r="165" spans="1:9" ht="14.25">
      <c r="A165" s="7"/>
      <c r="B165" s="8"/>
      <c r="C165" s="9"/>
      <c r="D165" s="9"/>
      <c r="E165" s="10"/>
      <c r="F165" s="11"/>
      <c r="G165" s="11"/>
      <c r="H165" s="12"/>
      <c r="I165" s="12">
        <f>SUM(H164)</f>
        <v>700</v>
      </c>
    </row>
    <row r="166" spans="1:9" ht="28.5">
      <c r="A166" s="7">
        <v>2019</v>
      </c>
      <c r="B166" s="8" t="s">
        <v>136</v>
      </c>
      <c r="C166" s="9">
        <v>101101</v>
      </c>
      <c r="D166" s="9">
        <v>6</v>
      </c>
      <c r="E166" s="10" t="s">
        <v>310</v>
      </c>
      <c r="F166" s="11">
        <v>2019</v>
      </c>
      <c r="G166" s="11">
        <v>76</v>
      </c>
      <c r="H166" s="12">
        <v>1085926.48</v>
      </c>
      <c r="I166" s="11"/>
    </row>
    <row r="167" spans="1:9" ht="14.25">
      <c r="A167" s="7"/>
      <c r="B167" s="8"/>
      <c r="C167" s="9"/>
      <c r="D167" s="9"/>
      <c r="E167" s="10"/>
      <c r="F167" s="11"/>
      <c r="G167" s="11"/>
      <c r="H167" s="12"/>
      <c r="I167" s="12">
        <f>SUM(H166)</f>
        <v>1085926.48</v>
      </c>
    </row>
    <row r="168" spans="1:9" ht="14.25">
      <c r="A168" s="7"/>
      <c r="B168" s="8"/>
      <c r="C168" s="9"/>
      <c r="D168" s="9"/>
      <c r="E168" s="10"/>
      <c r="F168" s="11"/>
      <c r="G168" s="11"/>
      <c r="H168" s="12"/>
      <c r="I168" s="11"/>
    </row>
    <row r="169" spans="1:9" ht="28.5">
      <c r="A169" s="7">
        <v>2019</v>
      </c>
      <c r="B169" s="8" t="s">
        <v>89</v>
      </c>
      <c r="C169" s="9">
        <v>101105</v>
      </c>
      <c r="D169" s="9">
        <v>3</v>
      </c>
      <c r="E169" s="10" t="s">
        <v>90</v>
      </c>
      <c r="F169" s="11">
        <v>2019</v>
      </c>
      <c r="G169" s="11">
        <v>653</v>
      </c>
      <c r="H169" s="12">
        <v>250</v>
      </c>
      <c r="I169" s="11"/>
    </row>
    <row r="170" spans="1:9" ht="14.25">
      <c r="A170" s="7"/>
      <c r="B170" s="8"/>
      <c r="C170" s="9"/>
      <c r="D170" s="9"/>
      <c r="E170" s="10"/>
      <c r="F170" s="11"/>
      <c r="G170" s="11"/>
      <c r="H170" s="12"/>
      <c r="I170" s="12">
        <f>SUM(H169)</f>
        <v>250</v>
      </c>
    </row>
    <row r="171" spans="1:9" ht="28.5">
      <c r="A171" s="7">
        <v>2019</v>
      </c>
      <c r="B171" s="8" t="s">
        <v>220</v>
      </c>
      <c r="C171" s="9">
        <v>103101</v>
      </c>
      <c r="D171" s="9">
        <v>6</v>
      </c>
      <c r="E171" s="10" t="s">
        <v>221</v>
      </c>
      <c r="F171" s="11">
        <v>2019</v>
      </c>
      <c r="G171" s="11">
        <v>567</v>
      </c>
      <c r="H171" s="12">
        <v>9.1</v>
      </c>
      <c r="I171" s="11"/>
    </row>
    <row r="172" spans="1:9" ht="42.75">
      <c r="A172" s="7">
        <v>2019</v>
      </c>
      <c r="B172" s="8" t="s">
        <v>220</v>
      </c>
      <c r="C172" s="9">
        <v>108101</v>
      </c>
      <c r="D172" s="9">
        <v>1</v>
      </c>
      <c r="E172" s="10" t="s">
        <v>242</v>
      </c>
      <c r="F172" s="11">
        <v>2019</v>
      </c>
      <c r="G172" s="11">
        <v>60</v>
      </c>
      <c r="H172" s="12">
        <v>5865.72</v>
      </c>
      <c r="I172" s="11"/>
    </row>
    <row r="173" spans="1:9" ht="14.25">
      <c r="A173" s="7"/>
      <c r="B173" s="8"/>
      <c r="C173" s="9"/>
      <c r="D173" s="9"/>
      <c r="E173" s="10"/>
      <c r="F173" s="11"/>
      <c r="G173" s="11"/>
      <c r="H173" s="12"/>
      <c r="I173" s="12">
        <f>SUM(H171:H172)</f>
        <v>5874.820000000001</v>
      </c>
    </row>
    <row r="174" spans="1:9" ht="28.5">
      <c r="A174" s="7">
        <v>2019</v>
      </c>
      <c r="B174" s="8" t="s">
        <v>83</v>
      </c>
      <c r="C174" s="9">
        <v>101160</v>
      </c>
      <c r="D174" s="9">
        <v>1</v>
      </c>
      <c r="E174" s="10" t="s">
        <v>84</v>
      </c>
      <c r="F174" s="11">
        <v>2019</v>
      </c>
      <c r="G174" s="11">
        <v>675</v>
      </c>
      <c r="H174" s="12">
        <v>34.93</v>
      </c>
      <c r="I174" s="11"/>
    </row>
    <row r="175" spans="1:9" ht="14.25">
      <c r="A175" s="7"/>
      <c r="B175" s="8"/>
      <c r="C175" s="9"/>
      <c r="D175" s="9"/>
      <c r="E175" s="10"/>
      <c r="F175" s="11"/>
      <c r="G175" s="11"/>
      <c r="H175" s="12"/>
      <c r="I175" s="12">
        <f>SUM(H174)</f>
        <v>34.93</v>
      </c>
    </row>
    <row r="176" spans="1:9" ht="42.75">
      <c r="A176" s="7">
        <v>2019</v>
      </c>
      <c r="B176" s="8" t="s">
        <v>95</v>
      </c>
      <c r="C176" s="9">
        <v>101105</v>
      </c>
      <c r="D176" s="9">
        <v>19</v>
      </c>
      <c r="E176" s="10" t="s">
        <v>96</v>
      </c>
      <c r="F176" s="11">
        <v>2019</v>
      </c>
      <c r="G176" s="11">
        <v>649</v>
      </c>
      <c r="H176" s="12">
        <v>37.2</v>
      </c>
      <c r="I176" s="11"/>
    </row>
    <row r="177" spans="1:9" ht="14.25">
      <c r="A177" s="7"/>
      <c r="B177" s="8"/>
      <c r="C177" s="9"/>
      <c r="D177" s="9"/>
      <c r="E177" s="10"/>
      <c r="F177" s="11"/>
      <c r="G177" s="11"/>
      <c r="H177" s="12"/>
      <c r="I177" s="12">
        <f>SUM(H176)</f>
        <v>37.2</v>
      </c>
    </row>
    <row r="178" spans="1:9" ht="14.25">
      <c r="A178" s="7">
        <v>2019</v>
      </c>
      <c r="B178" s="8" t="s">
        <v>134</v>
      </c>
      <c r="C178" s="9">
        <v>101105</v>
      </c>
      <c r="D178" s="9">
        <v>9</v>
      </c>
      <c r="E178" s="10" t="s">
        <v>135</v>
      </c>
      <c r="F178" s="11">
        <v>2019</v>
      </c>
      <c r="G178" s="11">
        <v>119</v>
      </c>
      <c r="H178" s="12">
        <v>839</v>
      </c>
      <c r="I178" s="11"/>
    </row>
    <row r="179" spans="1:9" ht="14.25">
      <c r="A179" s="7"/>
      <c r="B179" s="8"/>
      <c r="C179" s="9"/>
      <c r="D179" s="9"/>
      <c r="E179" s="10"/>
      <c r="F179" s="11"/>
      <c r="G179" s="11"/>
      <c r="H179" s="12"/>
      <c r="I179" s="12">
        <f>SUM(H178)</f>
        <v>839</v>
      </c>
    </row>
    <row r="180" spans="1:9" ht="28.5">
      <c r="A180" s="7">
        <v>2019</v>
      </c>
      <c r="B180" s="8" t="s">
        <v>58</v>
      </c>
      <c r="C180" s="9">
        <v>101102</v>
      </c>
      <c r="D180" s="9">
        <v>6</v>
      </c>
      <c r="E180" s="10" t="s">
        <v>59</v>
      </c>
      <c r="F180" s="11">
        <v>2019</v>
      </c>
      <c r="G180" s="11">
        <v>24</v>
      </c>
      <c r="H180" s="12">
        <v>2600</v>
      </c>
      <c r="I180" s="11"/>
    </row>
    <row r="181" spans="1:9" ht="14.25">
      <c r="A181" s="7"/>
      <c r="B181" s="8"/>
      <c r="C181" s="9"/>
      <c r="D181" s="9"/>
      <c r="E181" s="10"/>
      <c r="F181" s="11"/>
      <c r="G181" s="11"/>
      <c r="H181" s="12"/>
      <c r="I181" s="12">
        <f>SUM(H180)</f>
        <v>2600</v>
      </c>
    </row>
    <row r="182" spans="1:9" ht="28.5">
      <c r="A182" s="7">
        <v>2019</v>
      </c>
      <c r="B182" s="8" t="s">
        <v>103</v>
      </c>
      <c r="C182" s="9">
        <v>101105</v>
      </c>
      <c r="D182" s="9">
        <v>19</v>
      </c>
      <c r="E182" s="10" t="s">
        <v>104</v>
      </c>
      <c r="F182" s="11">
        <v>2019</v>
      </c>
      <c r="G182" s="11">
        <v>678</v>
      </c>
      <c r="H182" s="12">
        <v>168</v>
      </c>
      <c r="I182" s="11"/>
    </row>
    <row r="183" spans="1:9" ht="14.25">
      <c r="A183" s="7"/>
      <c r="B183" s="8"/>
      <c r="C183" s="9"/>
      <c r="D183" s="9"/>
      <c r="E183" s="10"/>
      <c r="F183" s="11"/>
      <c r="G183" s="11"/>
      <c r="H183" s="12"/>
      <c r="I183" s="12">
        <f>SUM(H182)</f>
        <v>168</v>
      </c>
    </row>
    <row r="184" spans="1:9" ht="28.5">
      <c r="A184" s="7">
        <v>2019</v>
      </c>
      <c r="B184" s="8" t="s">
        <v>234</v>
      </c>
      <c r="C184" s="9">
        <v>103104</v>
      </c>
      <c r="D184" s="9">
        <v>2</v>
      </c>
      <c r="E184" s="10" t="s">
        <v>235</v>
      </c>
      <c r="F184" s="11">
        <v>2019</v>
      </c>
      <c r="G184" s="11">
        <v>543</v>
      </c>
      <c r="H184" s="12">
        <v>5182.82</v>
      </c>
      <c r="I184" s="11"/>
    </row>
    <row r="185" spans="1:9" ht="14.25">
      <c r="A185" s="7"/>
      <c r="B185" s="8"/>
      <c r="C185" s="9"/>
      <c r="D185" s="9"/>
      <c r="E185" s="10"/>
      <c r="F185" s="11"/>
      <c r="G185" s="11"/>
      <c r="H185" s="12"/>
      <c r="I185" s="12">
        <f>SUM(H184)</f>
        <v>5182.82</v>
      </c>
    </row>
    <row r="186" spans="1:9" ht="28.5">
      <c r="A186" s="7">
        <v>2019</v>
      </c>
      <c r="B186" s="8" t="s">
        <v>204</v>
      </c>
      <c r="C186" s="9">
        <v>103104</v>
      </c>
      <c r="D186" s="9">
        <v>2</v>
      </c>
      <c r="E186" s="10" t="s">
        <v>311</v>
      </c>
      <c r="F186" s="11">
        <v>2019</v>
      </c>
      <c r="G186" s="11">
        <v>370</v>
      </c>
      <c r="H186" s="12">
        <v>6837.07</v>
      </c>
      <c r="I186" s="11"/>
    </row>
    <row r="187" spans="1:9" ht="28.5">
      <c r="A187" s="7">
        <v>2019</v>
      </c>
      <c r="B187" s="8" t="s">
        <v>204</v>
      </c>
      <c r="C187" s="9">
        <v>103104</v>
      </c>
      <c r="D187" s="9">
        <v>10</v>
      </c>
      <c r="E187" s="10" t="s">
        <v>205</v>
      </c>
      <c r="F187" s="11">
        <v>2019</v>
      </c>
      <c r="G187" s="11">
        <v>65</v>
      </c>
      <c r="H187" s="12">
        <v>1781.9</v>
      </c>
      <c r="I187" s="11"/>
    </row>
    <row r="188" spans="1:9" ht="14.25">
      <c r="A188" s="7"/>
      <c r="B188" s="8"/>
      <c r="C188" s="9"/>
      <c r="D188" s="9"/>
      <c r="E188" s="10"/>
      <c r="F188" s="11"/>
      <c r="G188" s="11"/>
      <c r="H188" s="12"/>
      <c r="I188" s="12">
        <f>SUM(H186:H187)</f>
        <v>8618.97</v>
      </c>
    </row>
    <row r="189" spans="1:9" ht="42.75">
      <c r="A189" s="7">
        <v>2019</v>
      </c>
      <c r="B189" s="8" t="s">
        <v>285</v>
      </c>
      <c r="C189" s="9">
        <v>990171</v>
      </c>
      <c r="D189" s="9">
        <v>11</v>
      </c>
      <c r="E189" s="10" t="s">
        <v>286</v>
      </c>
      <c r="F189" s="11">
        <v>2018</v>
      </c>
      <c r="G189" s="11">
        <v>11</v>
      </c>
      <c r="H189" s="12">
        <v>23847.18</v>
      </c>
      <c r="I189" s="11"/>
    </row>
    <row r="190" spans="1:9" ht="14.25">
      <c r="A190" s="7"/>
      <c r="B190" s="8"/>
      <c r="C190" s="9"/>
      <c r="D190" s="9"/>
      <c r="E190" s="10"/>
      <c r="F190" s="11"/>
      <c r="G190" s="11"/>
      <c r="H190" s="12"/>
      <c r="I190" s="12">
        <f>SUM(H189)</f>
        <v>23847.18</v>
      </c>
    </row>
    <row r="191" spans="1:9" ht="28.5">
      <c r="A191" s="7">
        <v>2019</v>
      </c>
      <c r="B191" s="8" t="s">
        <v>6</v>
      </c>
      <c r="C191" s="9">
        <v>101102</v>
      </c>
      <c r="D191" s="9">
        <v>7</v>
      </c>
      <c r="E191" s="10" t="s">
        <v>312</v>
      </c>
      <c r="F191" s="11">
        <v>2019</v>
      </c>
      <c r="G191" s="11">
        <v>31</v>
      </c>
      <c r="H191" s="12">
        <v>9639.87</v>
      </c>
      <c r="I191" s="11"/>
    </row>
    <row r="192" spans="1:9" ht="42.75">
      <c r="A192" s="7">
        <v>2019</v>
      </c>
      <c r="B192" s="8" t="s">
        <v>6</v>
      </c>
      <c r="C192" s="9">
        <v>990171</v>
      </c>
      <c r="D192" s="9">
        <v>11</v>
      </c>
      <c r="E192" s="10" t="s">
        <v>313</v>
      </c>
      <c r="F192" s="11">
        <v>2018</v>
      </c>
      <c r="G192" s="11">
        <v>11</v>
      </c>
      <c r="H192" s="12">
        <v>16736.46</v>
      </c>
      <c r="I192" s="11"/>
    </row>
    <row r="193" spans="1:9" ht="28.5">
      <c r="A193" s="7">
        <v>2019</v>
      </c>
      <c r="B193" s="8" t="s">
        <v>6</v>
      </c>
      <c r="C193" s="9">
        <v>990171</v>
      </c>
      <c r="D193" s="9">
        <v>12</v>
      </c>
      <c r="E193" s="10" t="s">
        <v>281</v>
      </c>
      <c r="F193" s="11">
        <v>2019</v>
      </c>
      <c r="G193" s="11">
        <v>12</v>
      </c>
      <c r="H193" s="12">
        <v>6747.13</v>
      </c>
      <c r="I193" s="11"/>
    </row>
    <row r="194" spans="1:9" ht="14.25">
      <c r="A194" s="7"/>
      <c r="B194" s="8"/>
      <c r="C194" s="9"/>
      <c r="D194" s="9"/>
      <c r="E194" s="10"/>
      <c r="F194" s="11"/>
      <c r="G194" s="11"/>
      <c r="H194" s="12"/>
      <c r="I194" s="12">
        <f>SUM(H191:H193)</f>
        <v>33123.46</v>
      </c>
    </row>
    <row r="195" spans="1:9" ht="28.5">
      <c r="A195" s="7">
        <v>2019</v>
      </c>
      <c r="B195" s="8" t="s">
        <v>132</v>
      </c>
      <c r="C195" s="9">
        <v>101105</v>
      </c>
      <c r="D195" s="9">
        <v>13</v>
      </c>
      <c r="E195" s="10" t="s">
        <v>133</v>
      </c>
      <c r="F195" s="11">
        <v>2019</v>
      </c>
      <c r="G195" s="11">
        <v>308</v>
      </c>
      <c r="H195" s="12">
        <v>136</v>
      </c>
      <c r="I195" s="11"/>
    </row>
    <row r="196" spans="1:9" ht="14.25">
      <c r="A196" s="7"/>
      <c r="B196" s="8"/>
      <c r="C196" s="9"/>
      <c r="D196" s="9"/>
      <c r="E196" s="10"/>
      <c r="F196" s="11"/>
      <c r="G196" s="11"/>
      <c r="H196" s="12"/>
      <c r="I196" s="12">
        <f>SUM(H195)</f>
        <v>136</v>
      </c>
    </row>
    <row r="197" spans="1:9" ht="42.75">
      <c r="A197" s="7">
        <v>2019</v>
      </c>
      <c r="B197" s="8" t="s">
        <v>215</v>
      </c>
      <c r="C197" s="9">
        <v>103105</v>
      </c>
      <c r="D197" s="9">
        <v>1</v>
      </c>
      <c r="E197" s="10" t="s">
        <v>314</v>
      </c>
      <c r="F197" s="11">
        <v>2019</v>
      </c>
      <c r="G197" s="11">
        <v>36</v>
      </c>
      <c r="H197" s="12">
        <v>6246.4</v>
      </c>
      <c r="I197" s="11"/>
    </row>
    <row r="198" spans="1:9" ht="14.25">
      <c r="A198" s="7"/>
      <c r="B198" s="8"/>
      <c r="C198" s="9"/>
      <c r="D198" s="9"/>
      <c r="E198" s="10"/>
      <c r="F198" s="11"/>
      <c r="G198" s="11"/>
      <c r="H198" s="12"/>
      <c r="I198" s="12">
        <f>SUM(H197:H197)</f>
        <v>6246.4</v>
      </c>
    </row>
    <row r="199" spans="1:9" ht="28.5">
      <c r="A199" s="7">
        <v>2019</v>
      </c>
      <c r="B199" s="8" t="s">
        <v>97</v>
      </c>
      <c r="C199" s="9">
        <v>101105</v>
      </c>
      <c r="D199" s="9">
        <v>19</v>
      </c>
      <c r="E199" s="10" t="s">
        <v>98</v>
      </c>
      <c r="F199" s="11">
        <v>2019</v>
      </c>
      <c r="G199" s="11">
        <v>507</v>
      </c>
      <c r="H199" s="12">
        <v>720</v>
      </c>
      <c r="I199" s="11"/>
    </row>
    <row r="200" spans="1:9" ht="14.25">
      <c r="A200" s="7"/>
      <c r="B200" s="8"/>
      <c r="C200" s="9"/>
      <c r="D200" s="9"/>
      <c r="E200" s="10"/>
      <c r="F200" s="11"/>
      <c r="G200" s="11"/>
      <c r="H200" s="12"/>
      <c r="I200" s="12">
        <f>SUM(H199)</f>
        <v>720</v>
      </c>
    </row>
    <row r="201" spans="1:9" ht="28.5">
      <c r="A201" s="7">
        <v>2019</v>
      </c>
      <c r="B201" s="8" t="s">
        <v>203</v>
      </c>
      <c r="C201" s="9">
        <v>103103</v>
      </c>
      <c r="D201" s="9">
        <v>5</v>
      </c>
      <c r="E201" s="10" t="s">
        <v>315</v>
      </c>
      <c r="F201" s="11">
        <v>2019</v>
      </c>
      <c r="G201" s="11">
        <v>33</v>
      </c>
      <c r="H201" s="12">
        <v>2465.48</v>
      </c>
      <c r="I201" s="11"/>
    </row>
    <row r="202" spans="1:9" ht="14.25">
      <c r="A202" s="7"/>
      <c r="B202" s="8"/>
      <c r="C202" s="9"/>
      <c r="D202" s="9"/>
      <c r="E202" s="10"/>
      <c r="F202" s="11"/>
      <c r="G202" s="11"/>
      <c r="H202" s="12"/>
      <c r="I202" s="12">
        <f>SUM(H201:H201)</f>
        <v>2465.48</v>
      </c>
    </row>
    <row r="203" spans="1:9" ht="28.5">
      <c r="A203" s="7">
        <v>2019</v>
      </c>
      <c r="B203" s="8" t="s">
        <v>219</v>
      </c>
      <c r="C203" s="9">
        <v>103103</v>
      </c>
      <c r="D203" s="9">
        <v>5</v>
      </c>
      <c r="E203" s="10" t="s">
        <v>316</v>
      </c>
      <c r="F203" s="11">
        <v>2019</v>
      </c>
      <c r="G203" s="11">
        <v>49</v>
      </c>
      <c r="H203" s="12">
        <v>3251.09</v>
      </c>
      <c r="I203" s="11"/>
    </row>
    <row r="204" spans="1:9" ht="14.25">
      <c r="A204" s="7"/>
      <c r="B204" s="8"/>
      <c r="C204" s="9"/>
      <c r="D204" s="9"/>
      <c r="E204" s="10"/>
      <c r="F204" s="11"/>
      <c r="G204" s="11"/>
      <c r="H204" s="12"/>
      <c r="I204" s="12">
        <f>SUM(H203:H203)</f>
        <v>3251.09</v>
      </c>
    </row>
    <row r="205" spans="1:9" ht="14.25">
      <c r="A205" s="7">
        <v>2019</v>
      </c>
      <c r="B205" s="8" t="s">
        <v>119</v>
      </c>
      <c r="C205" s="9">
        <v>101150</v>
      </c>
      <c r="D205" s="9">
        <v>1</v>
      </c>
      <c r="E205" s="10" t="s">
        <v>120</v>
      </c>
      <c r="F205" s="11">
        <v>2019</v>
      </c>
      <c r="G205" s="11">
        <v>685</v>
      </c>
      <c r="H205" s="12">
        <v>890.6</v>
      </c>
      <c r="I205" s="11"/>
    </row>
    <row r="206" spans="1:9" ht="14.25">
      <c r="A206" s="7"/>
      <c r="B206" s="8"/>
      <c r="C206" s="9"/>
      <c r="D206" s="9"/>
      <c r="E206" s="10"/>
      <c r="F206" s="11"/>
      <c r="G206" s="11"/>
      <c r="H206" s="12"/>
      <c r="I206" s="12">
        <f>SUM(H205)</f>
        <v>890.6</v>
      </c>
    </row>
    <row r="207" spans="1:9" ht="28.5">
      <c r="A207" s="7">
        <v>2019</v>
      </c>
      <c r="B207" s="8" t="s">
        <v>87</v>
      </c>
      <c r="C207" s="9">
        <v>101105</v>
      </c>
      <c r="D207" s="9">
        <v>3</v>
      </c>
      <c r="E207" s="10" t="s">
        <v>88</v>
      </c>
      <c r="F207" s="11">
        <v>2019</v>
      </c>
      <c r="G207" s="11">
        <v>652</v>
      </c>
      <c r="H207" s="12">
        <v>250</v>
      </c>
      <c r="I207" s="11"/>
    </row>
    <row r="208" spans="1:9" ht="14.25">
      <c r="A208" s="7"/>
      <c r="B208" s="8"/>
      <c r="C208" s="9"/>
      <c r="D208" s="9"/>
      <c r="E208" s="10"/>
      <c r="F208" s="11"/>
      <c r="G208" s="11"/>
      <c r="H208" s="12"/>
      <c r="I208" s="12">
        <f>SUM(H207)</f>
        <v>250</v>
      </c>
    </row>
    <row r="209" spans="1:9" ht="42.75">
      <c r="A209" s="7">
        <v>2019</v>
      </c>
      <c r="B209" s="8" t="s">
        <v>240</v>
      </c>
      <c r="C209" s="9">
        <v>108101</v>
      </c>
      <c r="D209" s="9">
        <v>3</v>
      </c>
      <c r="E209" s="10" t="s">
        <v>241</v>
      </c>
      <c r="F209" s="11">
        <v>2019</v>
      </c>
      <c r="G209" s="11">
        <v>111</v>
      </c>
      <c r="H209" s="12">
        <v>1537.2</v>
      </c>
      <c r="I209" s="11"/>
    </row>
    <row r="210" spans="1:9" ht="14.25">
      <c r="A210" s="7"/>
      <c r="B210" s="8"/>
      <c r="C210" s="9"/>
      <c r="D210" s="9"/>
      <c r="E210" s="10"/>
      <c r="F210" s="11"/>
      <c r="G210" s="11"/>
      <c r="H210" s="12"/>
      <c r="I210" s="12">
        <f>SUM(H209)</f>
        <v>1537.2</v>
      </c>
    </row>
    <row r="211" spans="1:9" ht="28.5">
      <c r="A211" s="7">
        <v>2019</v>
      </c>
      <c r="B211" s="8" t="s">
        <v>232</v>
      </c>
      <c r="C211" s="9">
        <v>103104</v>
      </c>
      <c r="D211" s="9">
        <v>17</v>
      </c>
      <c r="E211" s="10" t="s">
        <v>233</v>
      </c>
      <c r="F211" s="11">
        <v>2019</v>
      </c>
      <c r="G211" s="11">
        <v>582</v>
      </c>
      <c r="H211" s="12">
        <v>1436.8</v>
      </c>
      <c r="I211" s="11"/>
    </row>
    <row r="212" spans="1:9" ht="14.25">
      <c r="A212" s="7"/>
      <c r="B212" s="8"/>
      <c r="C212" s="9"/>
      <c r="D212" s="9"/>
      <c r="E212" s="10"/>
      <c r="F212" s="11"/>
      <c r="G212" s="11"/>
      <c r="H212" s="12"/>
      <c r="I212" s="12">
        <f>SUM(H211)</f>
        <v>1436.8</v>
      </c>
    </row>
    <row r="213" spans="1:9" ht="28.5">
      <c r="A213" s="7">
        <v>2019</v>
      </c>
      <c r="B213" s="8" t="s">
        <v>195</v>
      </c>
      <c r="C213" s="9">
        <v>103101</v>
      </c>
      <c r="D213" s="9">
        <v>1</v>
      </c>
      <c r="E213" s="10" t="s">
        <v>196</v>
      </c>
      <c r="F213" s="11">
        <v>2019</v>
      </c>
      <c r="G213" s="11">
        <v>152</v>
      </c>
      <c r="H213" s="12">
        <v>30</v>
      </c>
      <c r="I213" s="11"/>
    </row>
    <row r="214" spans="1:9" ht="14.25">
      <c r="A214" s="7"/>
      <c r="B214" s="8"/>
      <c r="C214" s="9"/>
      <c r="D214" s="9"/>
      <c r="E214" s="10"/>
      <c r="F214" s="11"/>
      <c r="G214" s="11"/>
      <c r="H214" s="12"/>
      <c r="I214" s="12">
        <f>SUM(H213)</f>
        <v>30</v>
      </c>
    </row>
    <row r="215" spans="1:9" ht="28.5">
      <c r="A215" s="7">
        <v>2019</v>
      </c>
      <c r="B215" s="8" t="s">
        <v>138</v>
      </c>
      <c r="C215" s="9">
        <v>101105</v>
      </c>
      <c r="D215" s="9">
        <v>9</v>
      </c>
      <c r="E215" s="10" t="s">
        <v>139</v>
      </c>
      <c r="F215" s="11">
        <v>2019</v>
      </c>
      <c r="G215" s="11">
        <v>232</v>
      </c>
      <c r="H215" s="12">
        <v>400</v>
      </c>
      <c r="I215" s="11"/>
    </row>
    <row r="216" spans="1:9" ht="14.25">
      <c r="A216" s="7"/>
      <c r="B216" s="8"/>
      <c r="C216" s="9"/>
      <c r="D216" s="9"/>
      <c r="E216" s="10"/>
      <c r="F216" s="11"/>
      <c r="G216" s="11"/>
      <c r="H216" s="12"/>
      <c r="I216" s="12">
        <f>SUM(H215)</f>
        <v>400</v>
      </c>
    </row>
    <row r="217" spans="1:9" ht="14.25">
      <c r="A217" s="7">
        <v>2019</v>
      </c>
      <c r="B217" s="8" t="s">
        <v>289</v>
      </c>
      <c r="C217" s="9">
        <v>990171</v>
      </c>
      <c r="D217" s="9">
        <v>6</v>
      </c>
      <c r="E217" s="10" t="s">
        <v>290</v>
      </c>
      <c r="F217" s="11">
        <v>2019</v>
      </c>
      <c r="G217" s="11">
        <v>6</v>
      </c>
      <c r="H217" s="12">
        <v>160</v>
      </c>
      <c r="I217" s="11"/>
    </row>
    <row r="218" spans="1:9" ht="14.25">
      <c r="A218" s="7"/>
      <c r="B218" s="8"/>
      <c r="C218" s="9"/>
      <c r="D218" s="9"/>
      <c r="E218" s="10"/>
      <c r="F218" s="11"/>
      <c r="G218" s="11"/>
      <c r="H218" s="12"/>
      <c r="I218" s="12">
        <f>SUM(H217)</f>
        <v>160</v>
      </c>
    </row>
    <row r="219" spans="1:9" ht="28.5">
      <c r="A219" s="7">
        <v>2019</v>
      </c>
      <c r="B219" s="8" t="s">
        <v>75</v>
      </c>
      <c r="C219" s="9">
        <v>101105</v>
      </c>
      <c r="D219" s="9">
        <v>4</v>
      </c>
      <c r="E219" s="10" t="s">
        <v>76</v>
      </c>
      <c r="F219" s="11">
        <v>2019</v>
      </c>
      <c r="G219" s="11">
        <v>575</v>
      </c>
      <c r="H219" s="12">
        <v>414.8</v>
      </c>
      <c r="I219" s="11"/>
    </row>
    <row r="220" spans="1:9" ht="14.25">
      <c r="A220" s="7"/>
      <c r="B220" s="8"/>
      <c r="C220" s="9"/>
      <c r="D220" s="9"/>
      <c r="E220" s="10"/>
      <c r="F220" s="11"/>
      <c r="G220" s="11"/>
      <c r="H220" s="12"/>
      <c r="I220" s="12">
        <f>SUM(H219)</f>
        <v>414.8</v>
      </c>
    </row>
    <row r="221" spans="1:9" ht="42.75">
      <c r="A221" s="7">
        <v>2019</v>
      </c>
      <c r="B221" s="8" t="s">
        <v>211</v>
      </c>
      <c r="C221" s="9">
        <v>103102</v>
      </c>
      <c r="D221" s="9">
        <v>13</v>
      </c>
      <c r="E221" s="10" t="s">
        <v>222</v>
      </c>
      <c r="F221" s="11">
        <v>2019</v>
      </c>
      <c r="G221" s="11">
        <v>37</v>
      </c>
      <c r="H221" s="12">
        <v>1106.81</v>
      </c>
      <c r="I221" s="11"/>
    </row>
    <row r="222" spans="1:9" ht="42.75">
      <c r="A222" s="7">
        <v>2019</v>
      </c>
      <c r="B222" s="8" t="s">
        <v>211</v>
      </c>
      <c r="C222" s="9">
        <v>103106</v>
      </c>
      <c r="D222" s="9">
        <v>3</v>
      </c>
      <c r="E222" s="10" t="s">
        <v>212</v>
      </c>
      <c r="F222" s="11">
        <v>2019</v>
      </c>
      <c r="G222" s="11">
        <v>38</v>
      </c>
      <c r="H222" s="12">
        <v>1021.87</v>
      </c>
      <c r="I222" s="11"/>
    </row>
    <row r="223" spans="1:9" ht="28.5">
      <c r="A223" s="7">
        <v>2019</v>
      </c>
      <c r="B223" s="8" t="s">
        <v>71</v>
      </c>
      <c r="C223" s="9">
        <v>101104</v>
      </c>
      <c r="D223" s="9">
        <v>3</v>
      </c>
      <c r="E223" s="10" t="s">
        <v>72</v>
      </c>
      <c r="F223" s="11">
        <v>2019</v>
      </c>
      <c r="G223" s="11">
        <v>69</v>
      </c>
      <c r="H223" s="12">
        <v>55.49</v>
      </c>
      <c r="I223" s="11"/>
    </row>
    <row r="224" spans="1:9" ht="28.5">
      <c r="A224" s="7">
        <v>2019</v>
      </c>
      <c r="B224" s="8" t="s">
        <v>71</v>
      </c>
      <c r="C224" s="9">
        <v>103101</v>
      </c>
      <c r="D224" s="9">
        <v>8</v>
      </c>
      <c r="E224" s="10" t="s">
        <v>230</v>
      </c>
      <c r="F224" s="11">
        <v>2019</v>
      </c>
      <c r="G224" s="11">
        <v>68</v>
      </c>
      <c r="H224" s="12">
        <v>3416.84</v>
      </c>
      <c r="I224" s="11"/>
    </row>
    <row r="225" spans="1:9" ht="14.25">
      <c r="A225" s="7"/>
      <c r="B225" s="8"/>
      <c r="C225" s="9"/>
      <c r="D225" s="9"/>
      <c r="E225" s="10"/>
      <c r="F225" s="11"/>
      <c r="G225" s="11"/>
      <c r="H225" s="12"/>
      <c r="I225" s="12">
        <f>SUM(H221:H224)</f>
        <v>5601.01</v>
      </c>
    </row>
    <row r="226" spans="1:9" ht="28.5">
      <c r="A226" s="7">
        <v>2019</v>
      </c>
      <c r="B226" s="8" t="s">
        <v>249</v>
      </c>
      <c r="C226" s="9">
        <v>108201</v>
      </c>
      <c r="D226" s="9">
        <v>2</v>
      </c>
      <c r="E226" s="10" t="s">
        <v>250</v>
      </c>
      <c r="F226" s="11">
        <v>2019</v>
      </c>
      <c r="G226" s="11">
        <v>488</v>
      </c>
      <c r="H226" s="12">
        <v>6649</v>
      </c>
      <c r="I226" s="11"/>
    </row>
    <row r="227" spans="1:9" ht="14.25">
      <c r="A227" s="7"/>
      <c r="B227" s="8"/>
      <c r="C227" s="9"/>
      <c r="D227" s="9"/>
      <c r="E227" s="10"/>
      <c r="F227" s="11"/>
      <c r="G227" s="11"/>
      <c r="H227" s="12"/>
      <c r="I227" s="12">
        <f>SUM(H226)</f>
        <v>6649</v>
      </c>
    </row>
    <row r="228" spans="1:9" ht="28.5">
      <c r="A228" s="7">
        <v>2019</v>
      </c>
      <c r="B228" s="8" t="s">
        <v>30</v>
      </c>
      <c r="C228" s="9">
        <v>101101</v>
      </c>
      <c r="D228" s="9">
        <v>7</v>
      </c>
      <c r="E228" s="10" t="s">
        <v>31</v>
      </c>
      <c r="F228" s="11">
        <v>2019</v>
      </c>
      <c r="G228" s="11">
        <v>508</v>
      </c>
      <c r="H228" s="12">
        <v>25</v>
      </c>
      <c r="I228" s="11"/>
    </row>
    <row r="229" spans="1:9" ht="28.5">
      <c r="A229" s="7">
        <v>2019</v>
      </c>
      <c r="B229" s="8" t="s">
        <v>30</v>
      </c>
      <c r="C229" s="9">
        <v>101101</v>
      </c>
      <c r="D229" s="9">
        <v>7</v>
      </c>
      <c r="E229" s="10" t="s">
        <v>50</v>
      </c>
      <c r="F229" s="11">
        <v>2019</v>
      </c>
      <c r="G229" s="11">
        <v>541</v>
      </c>
      <c r="H229" s="12">
        <v>205.8</v>
      </c>
      <c r="I229" s="11"/>
    </row>
    <row r="230" spans="1:9" ht="28.5">
      <c r="A230" s="7">
        <v>2019</v>
      </c>
      <c r="B230" s="8" t="s">
        <v>30</v>
      </c>
      <c r="C230" s="9">
        <v>101101</v>
      </c>
      <c r="D230" s="9">
        <v>7</v>
      </c>
      <c r="E230" s="10" t="s">
        <v>64</v>
      </c>
      <c r="F230" s="11">
        <v>2019</v>
      </c>
      <c r="G230" s="11">
        <v>587</v>
      </c>
      <c r="H230" s="12">
        <v>67</v>
      </c>
      <c r="I230" s="11"/>
    </row>
    <row r="231" spans="1:9" ht="28.5">
      <c r="A231" s="7">
        <v>2019</v>
      </c>
      <c r="B231" s="8" t="s">
        <v>30</v>
      </c>
      <c r="C231" s="9">
        <v>101101</v>
      </c>
      <c r="D231" s="9">
        <v>7</v>
      </c>
      <c r="E231" s="10" t="s">
        <v>110</v>
      </c>
      <c r="F231" s="11">
        <v>2019</v>
      </c>
      <c r="G231" s="11">
        <v>681</v>
      </c>
      <c r="H231" s="12">
        <v>156.5</v>
      </c>
      <c r="I231" s="11"/>
    </row>
    <row r="232" spans="1:9" ht="14.25">
      <c r="A232" s="7"/>
      <c r="B232" s="8"/>
      <c r="C232" s="9"/>
      <c r="D232" s="9"/>
      <c r="E232" s="10"/>
      <c r="F232" s="11"/>
      <c r="G232" s="11"/>
      <c r="H232" s="12"/>
      <c r="I232" s="12">
        <f>SUM(H228:H231)</f>
        <v>454.3</v>
      </c>
    </row>
    <row r="233" spans="1:9" ht="28.5">
      <c r="A233" s="7">
        <v>2019</v>
      </c>
      <c r="B233" s="8" t="s">
        <v>225</v>
      </c>
      <c r="C233" s="9">
        <v>103104</v>
      </c>
      <c r="D233" s="9">
        <v>15</v>
      </c>
      <c r="E233" s="10" t="s">
        <v>226</v>
      </c>
      <c r="F233" s="11">
        <v>2019</v>
      </c>
      <c r="G233" s="11">
        <v>148</v>
      </c>
      <c r="H233" s="12">
        <v>869.86</v>
      </c>
      <c r="I233" s="11"/>
    </row>
    <row r="234" spans="1:9" ht="14.25">
      <c r="A234" s="7"/>
      <c r="B234" s="8"/>
      <c r="C234" s="9"/>
      <c r="D234" s="9"/>
      <c r="E234" s="10"/>
      <c r="F234" s="11"/>
      <c r="G234" s="11"/>
      <c r="H234" s="12"/>
      <c r="I234" s="12">
        <f>SUM(H233)</f>
        <v>869.86</v>
      </c>
    </row>
    <row r="235" spans="1:9" ht="14.25">
      <c r="A235" s="7">
        <v>2019</v>
      </c>
      <c r="B235" s="8" t="s">
        <v>156</v>
      </c>
      <c r="C235" s="9">
        <v>101105</v>
      </c>
      <c r="D235" s="9">
        <v>9</v>
      </c>
      <c r="E235" s="10" t="s">
        <v>157</v>
      </c>
      <c r="F235" s="11">
        <v>2019</v>
      </c>
      <c r="G235" s="11">
        <v>424</v>
      </c>
      <c r="H235" s="12">
        <v>700</v>
      </c>
      <c r="I235" s="11"/>
    </row>
    <row r="236" spans="1:9" ht="14.25">
      <c r="A236" s="7"/>
      <c r="B236" s="8"/>
      <c r="C236" s="9"/>
      <c r="D236" s="9"/>
      <c r="E236" s="10"/>
      <c r="F236" s="11"/>
      <c r="G236" s="11"/>
      <c r="H236" s="12"/>
      <c r="I236" s="12">
        <f>SUM(H235)</f>
        <v>700</v>
      </c>
    </row>
    <row r="237" spans="1:9" ht="42.75">
      <c r="A237" s="7">
        <v>2019</v>
      </c>
      <c r="B237" s="8" t="s">
        <v>293</v>
      </c>
      <c r="C237" s="9">
        <v>990271</v>
      </c>
      <c r="D237" s="9">
        <v>2</v>
      </c>
      <c r="E237" s="10" t="s">
        <v>317</v>
      </c>
      <c r="F237" s="11">
        <v>2019</v>
      </c>
      <c r="G237" s="11">
        <v>16</v>
      </c>
      <c r="H237" s="12">
        <v>1536.09</v>
      </c>
      <c r="I237" s="11"/>
    </row>
    <row r="238" spans="1:9" ht="14.25">
      <c r="A238" s="7"/>
      <c r="B238" s="8"/>
      <c r="C238" s="9"/>
      <c r="D238" s="9"/>
      <c r="E238" s="10"/>
      <c r="F238" s="11"/>
      <c r="G238" s="11"/>
      <c r="H238" s="12"/>
      <c r="I238" s="12">
        <f>SUM(H237:H237)</f>
        <v>1536.09</v>
      </c>
    </row>
    <row r="239" spans="1:9" ht="14.25">
      <c r="A239" s="7">
        <v>2019</v>
      </c>
      <c r="B239" s="8" t="s">
        <v>7</v>
      </c>
      <c r="C239" s="9">
        <v>1000</v>
      </c>
      <c r="D239" s="9">
        <v>1</v>
      </c>
      <c r="E239" s="10" t="s">
        <v>131</v>
      </c>
      <c r="F239" s="11">
        <v>2019</v>
      </c>
      <c r="G239" s="11">
        <v>538</v>
      </c>
      <c r="H239" s="12">
        <v>703283.78</v>
      </c>
      <c r="I239" s="11"/>
    </row>
    <row r="240" spans="1:9" ht="28.5">
      <c r="A240" s="7">
        <v>2019</v>
      </c>
      <c r="B240" s="8" t="s">
        <v>7</v>
      </c>
      <c r="C240" s="9">
        <v>1000</v>
      </c>
      <c r="D240" s="9">
        <v>2</v>
      </c>
      <c r="E240" s="10" t="s">
        <v>137</v>
      </c>
      <c r="F240" s="11">
        <v>2019</v>
      </c>
      <c r="G240" s="11">
        <v>544</v>
      </c>
      <c r="H240" s="12">
        <v>1149.96</v>
      </c>
      <c r="I240" s="11"/>
    </row>
    <row r="241" spans="1:9" ht="28.5">
      <c r="A241" s="7">
        <v>2019</v>
      </c>
      <c r="B241" s="8" t="s">
        <v>7</v>
      </c>
      <c r="C241" s="9">
        <v>1000</v>
      </c>
      <c r="D241" s="9">
        <v>2</v>
      </c>
      <c r="E241" s="10" t="s">
        <v>176</v>
      </c>
      <c r="F241" s="11">
        <v>2019</v>
      </c>
      <c r="G241" s="11">
        <v>677</v>
      </c>
      <c r="H241" s="12">
        <v>273.09</v>
      </c>
      <c r="I241" s="11"/>
    </row>
    <row r="242" spans="1:9" ht="42.75">
      <c r="A242" s="7">
        <v>2019</v>
      </c>
      <c r="B242" s="8" t="s">
        <v>7</v>
      </c>
      <c r="C242" s="9">
        <v>101101</v>
      </c>
      <c r="D242" s="9">
        <v>11</v>
      </c>
      <c r="E242" s="10" t="s">
        <v>323</v>
      </c>
      <c r="F242" s="11">
        <v>2019</v>
      </c>
      <c r="G242" s="11">
        <v>77</v>
      </c>
      <c r="H242" s="12">
        <v>195675.21</v>
      </c>
      <c r="I242" s="11"/>
    </row>
    <row r="243" spans="1:9" ht="28.5">
      <c r="A243" s="7">
        <v>2019</v>
      </c>
      <c r="B243" s="8" t="s">
        <v>7</v>
      </c>
      <c r="C243" s="9">
        <v>101102</v>
      </c>
      <c r="D243" s="9">
        <v>8</v>
      </c>
      <c r="E243" s="10" t="s">
        <v>18</v>
      </c>
      <c r="F243" s="11">
        <v>2019</v>
      </c>
      <c r="G243" s="11">
        <v>25</v>
      </c>
      <c r="H243" s="12">
        <v>425</v>
      </c>
      <c r="I243" s="12"/>
    </row>
    <row r="244" spans="1:9" ht="28.5">
      <c r="A244" s="7">
        <v>2019</v>
      </c>
      <c r="B244" s="8" t="s">
        <v>7</v>
      </c>
      <c r="C244" s="9">
        <v>101102</v>
      </c>
      <c r="D244" s="9">
        <v>8</v>
      </c>
      <c r="E244" s="10" t="s">
        <v>324</v>
      </c>
      <c r="F244" s="11">
        <v>2019</v>
      </c>
      <c r="G244" s="11">
        <v>32</v>
      </c>
      <c r="H244" s="12">
        <v>4456.86</v>
      </c>
      <c r="I244" s="11"/>
    </row>
    <row r="245" spans="1:9" ht="42.75">
      <c r="A245" s="7">
        <v>2019</v>
      </c>
      <c r="B245" s="8" t="s">
        <v>7</v>
      </c>
      <c r="C245" s="9">
        <v>101102</v>
      </c>
      <c r="D245" s="9">
        <v>8</v>
      </c>
      <c r="E245" s="10" t="s">
        <v>10</v>
      </c>
      <c r="F245" s="11">
        <v>2019</v>
      </c>
      <c r="G245" s="11">
        <v>276</v>
      </c>
      <c r="H245" s="12">
        <v>425</v>
      </c>
      <c r="I245" s="11"/>
    </row>
    <row r="246" spans="1:9" ht="28.5">
      <c r="A246" s="7">
        <v>2019</v>
      </c>
      <c r="B246" s="8" t="s">
        <v>7</v>
      </c>
      <c r="C246" s="9">
        <v>101102</v>
      </c>
      <c r="D246" s="9">
        <v>8</v>
      </c>
      <c r="E246" s="10" t="s">
        <v>14</v>
      </c>
      <c r="F246" s="11">
        <v>2019</v>
      </c>
      <c r="G246" s="11">
        <v>540</v>
      </c>
      <c r="H246" s="12">
        <v>53.13</v>
      </c>
      <c r="I246" s="11"/>
    </row>
    <row r="247" spans="1:9" ht="42.75">
      <c r="A247" s="7">
        <v>2019</v>
      </c>
      <c r="B247" s="8" t="s">
        <v>7</v>
      </c>
      <c r="C247" s="9">
        <v>101102</v>
      </c>
      <c r="D247" s="9">
        <v>8</v>
      </c>
      <c r="E247" s="10" t="s">
        <v>19</v>
      </c>
      <c r="F247" s="11">
        <v>2019</v>
      </c>
      <c r="G247" s="11">
        <v>578</v>
      </c>
      <c r="H247" s="12">
        <v>1271.28</v>
      </c>
      <c r="I247" s="11"/>
    </row>
    <row r="248" spans="1:9" ht="28.5">
      <c r="A248" s="7">
        <v>2019</v>
      </c>
      <c r="B248" s="8" t="s">
        <v>7</v>
      </c>
      <c r="C248" s="9">
        <v>101105</v>
      </c>
      <c r="D248" s="9">
        <v>8</v>
      </c>
      <c r="E248" s="10" t="s">
        <v>15</v>
      </c>
      <c r="F248" s="11">
        <v>2019</v>
      </c>
      <c r="G248" s="11">
        <v>364</v>
      </c>
      <c r="H248" s="12">
        <v>159.38</v>
      </c>
      <c r="I248" s="11"/>
    </row>
    <row r="249" spans="1:9" ht="42.75">
      <c r="A249" s="7">
        <v>2019</v>
      </c>
      <c r="B249" s="8" t="s">
        <v>7</v>
      </c>
      <c r="C249" s="9">
        <v>101105</v>
      </c>
      <c r="D249" s="9">
        <v>8</v>
      </c>
      <c r="E249" s="10" t="s">
        <v>21</v>
      </c>
      <c r="F249" s="11">
        <v>2019</v>
      </c>
      <c r="G249" s="11">
        <v>657</v>
      </c>
      <c r="H249" s="12">
        <v>106.25</v>
      </c>
      <c r="I249" s="11"/>
    </row>
    <row r="250" spans="1:9" ht="42.75">
      <c r="A250" s="7">
        <v>2019</v>
      </c>
      <c r="B250" s="8" t="s">
        <v>7</v>
      </c>
      <c r="C250" s="9">
        <v>101130</v>
      </c>
      <c r="D250" s="9">
        <v>5</v>
      </c>
      <c r="E250" s="10" t="s">
        <v>8</v>
      </c>
      <c r="F250" s="11">
        <v>2019</v>
      </c>
      <c r="G250" s="11">
        <v>81</v>
      </c>
      <c r="H250" s="12">
        <v>605.33</v>
      </c>
      <c r="I250" s="11"/>
    </row>
    <row r="251" spans="1:9" ht="28.5">
      <c r="A251" s="7">
        <v>2019</v>
      </c>
      <c r="B251" s="8" t="s">
        <v>7</v>
      </c>
      <c r="C251" s="9">
        <v>108102</v>
      </c>
      <c r="D251" s="9">
        <v>3</v>
      </c>
      <c r="E251" s="10" t="s">
        <v>246</v>
      </c>
      <c r="F251" s="11">
        <v>2019</v>
      </c>
      <c r="G251" s="11">
        <v>46</v>
      </c>
      <c r="H251" s="12">
        <v>5953.95</v>
      </c>
      <c r="I251" s="11"/>
    </row>
    <row r="252" spans="1:9" ht="28.5">
      <c r="A252" s="7">
        <v>2019</v>
      </c>
      <c r="B252" s="8" t="s">
        <v>7</v>
      </c>
      <c r="C252" s="9">
        <v>110101</v>
      </c>
      <c r="D252" s="9">
        <v>2</v>
      </c>
      <c r="E252" s="10" t="s">
        <v>272</v>
      </c>
      <c r="F252" s="11">
        <v>2019</v>
      </c>
      <c r="G252" s="11">
        <v>502</v>
      </c>
      <c r="H252" s="12">
        <v>132.66</v>
      </c>
      <c r="I252" s="11"/>
    </row>
    <row r="253" spans="1:9" ht="28.5">
      <c r="A253" s="7">
        <v>2019</v>
      </c>
      <c r="B253" s="8" t="s">
        <v>7</v>
      </c>
      <c r="C253" s="9">
        <v>110101</v>
      </c>
      <c r="D253" s="9">
        <v>2</v>
      </c>
      <c r="E253" s="10" t="s">
        <v>275</v>
      </c>
      <c r="F253" s="11">
        <v>2019</v>
      </c>
      <c r="G253" s="11">
        <v>545</v>
      </c>
      <c r="H253" s="12">
        <v>636.03</v>
      </c>
      <c r="I253" s="11"/>
    </row>
    <row r="254" spans="1:9" ht="28.5">
      <c r="A254" s="7">
        <v>2019</v>
      </c>
      <c r="B254" s="8" t="s">
        <v>7</v>
      </c>
      <c r="C254" s="9">
        <v>110101</v>
      </c>
      <c r="D254" s="9">
        <v>2</v>
      </c>
      <c r="E254" s="10" t="s">
        <v>276</v>
      </c>
      <c r="F254" s="11">
        <v>2019</v>
      </c>
      <c r="G254" s="11">
        <v>639</v>
      </c>
      <c r="H254" s="12">
        <v>1024.5</v>
      </c>
      <c r="I254" s="11"/>
    </row>
    <row r="255" spans="1:9" ht="42.75">
      <c r="A255" s="7">
        <v>2019</v>
      </c>
      <c r="B255" s="8" t="s">
        <v>7</v>
      </c>
      <c r="C255" s="9">
        <v>110102</v>
      </c>
      <c r="D255" s="9">
        <v>1</v>
      </c>
      <c r="E255" s="10" t="s">
        <v>261</v>
      </c>
      <c r="F255" s="11">
        <v>2019</v>
      </c>
      <c r="G255" s="11">
        <v>564</v>
      </c>
      <c r="H255" s="12">
        <v>3886.27</v>
      </c>
      <c r="I255" s="11"/>
    </row>
    <row r="256" spans="1:9" ht="42.75">
      <c r="A256" s="7">
        <v>2019</v>
      </c>
      <c r="B256" s="8" t="s">
        <v>7</v>
      </c>
      <c r="C256" s="9">
        <v>110102</v>
      </c>
      <c r="D256" s="9">
        <v>2</v>
      </c>
      <c r="E256" s="10" t="s">
        <v>256</v>
      </c>
      <c r="F256" s="11">
        <v>2019</v>
      </c>
      <c r="G256" s="11">
        <v>253</v>
      </c>
      <c r="H256" s="12">
        <v>454153.2</v>
      </c>
      <c r="I256" s="11"/>
    </row>
    <row r="257" spans="1:9" ht="42.75">
      <c r="A257" s="7">
        <v>2019</v>
      </c>
      <c r="B257" s="8" t="s">
        <v>7</v>
      </c>
      <c r="C257" s="9">
        <v>110102</v>
      </c>
      <c r="D257" s="9">
        <v>6</v>
      </c>
      <c r="E257" s="10" t="s">
        <v>255</v>
      </c>
      <c r="F257" s="11">
        <v>2019</v>
      </c>
      <c r="G257" s="11">
        <v>256</v>
      </c>
      <c r="H257" s="12">
        <v>710077.97</v>
      </c>
      <c r="I257" s="11"/>
    </row>
    <row r="258" spans="1:9" ht="42.75">
      <c r="A258" s="7">
        <v>2019</v>
      </c>
      <c r="B258" s="8" t="s">
        <v>7</v>
      </c>
      <c r="C258" s="9">
        <v>110102</v>
      </c>
      <c r="D258" s="9">
        <v>6</v>
      </c>
      <c r="E258" s="10" t="s">
        <v>251</v>
      </c>
      <c r="F258" s="11">
        <v>2018</v>
      </c>
      <c r="G258" s="11">
        <v>295</v>
      </c>
      <c r="H258" s="12">
        <v>25970.59</v>
      </c>
      <c r="I258" s="11"/>
    </row>
    <row r="259" spans="1:9" ht="42.75">
      <c r="A259" s="7">
        <v>2019</v>
      </c>
      <c r="B259" s="8" t="s">
        <v>7</v>
      </c>
      <c r="C259" s="9">
        <v>110102</v>
      </c>
      <c r="D259" s="9">
        <v>7</v>
      </c>
      <c r="E259" s="10" t="s">
        <v>257</v>
      </c>
      <c r="F259" s="11">
        <v>2019</v>
      </c>
      <c r="G259" s="11">
        <v>254</v>
      </c>
      <c r="H259" s="12">
        <v>107082.09</v>
      </c>
      <c r="I259" s="11"/>
    </row>
    <row r="260" spans="1:9" ht="28.5">
      <c r="A260" s="7">
        <v>2019</v>
      </c>
      <c r="B260" s="8" t="s">
        <v>7</v>
      </c>
      <c r="C260" s="9">
        <v>110102</v>
      </c>
      <c r="D260" s="9">
        <v>7</v>
      </c>
      <c r="E260" s="10" t="s">
        <v>254</v>
      </c>
      <c r="F260" s="11">
        <v>2019</v>
      </c>
      <c r="G260" s="11">
        <v>258</v>
      </c>
      <c r="H260" s="12">
        <v>167926.46</v>
      </c>
      <c r="I260" s="11"/>
    </row>
    <row r="261" spans="1:9" ht="42.75">
      <c r="A261" s="7">
        <v>2019</v>
      </c>
      <c r="B261" s="8" t="s">
        <v>7</v>
      </c>
      <c r="C261" s="9">
        <v>110102</v>
      </c>
      <c r="D261" s="9">
        <v>7</v>
      </c>
      <c r="E261" s="10" t="s">
        <v>252</v>
      </c>
      <c r="F261" s="11">
        <v>2019</v>
      </c>
      <c r="G261" s="11">
        <v>261</v>
      </c>
      <c r="H261" s="12">
        <v>79373</v>
      </c>
      <c r="I261" s="11"/>
    </row>
    <row r="262" spans="1:9" ht="28.5">
      <c r="A262" s="7">
        <v>2019</v>
      </c>
      <c r="B262" s="8" t="s">
        <v>7</v>
      </c>
      <c r="C262" s="9">
        <v>110102</v>
      </c>
      <c r="D262" s="9">
        <v>7</v>
      </c>
      <c r="E262" s="10" t="s">
        <v>260</v>
      </c>
      <c r="F262" s="11">
        <v>2019</v>
      </c>
      <c r="G262" s="11">
        <v>452</v>
      </c>
      <c r="H262" s="12">
        <v>805500</v>
      </c>
      <c r="I262" s="11"/>
    </row>
    <row r="263" spans="1:9" ht="42.75">
      <c r="A263" s="7">
        <v>2019</v>
      </c>
      <c r="B263" s="8" t="s">
        <v>7</v>
      </c>
      <c r="C263" s="9">
        <v>110102</v>
      </c>
      <c r="D263" s="9">
        <v>7</v>
      </c>
      <c r="E263" s="10" t="s">
        <v>262</v>
      </c>
      <c r="F263" s="11">
        <v>2019</v>
      </c>
      <c r="G263" s="11">
        <v>565</v>
      </c>
      <c r="H263" s="12">
        <v>924.93</v>
      </c>
      <c r="I263" s="11"/>
    </row>
    <row r="264" spans="1:9" ht="28.5">
      <c r="A264" s="7">
        <v>2019</v>
      </c>
      <c r="B264" s="8" t="s">
        <v>7</v>
      </c>
      <c r="C264" s="9">
        <v>110102</v>
      </c>
      <c r="D264" s="9">
        <v>8</v>
      </c>
      <c r="E264" s="10" t="s">
        <v>268</v>
      </c>
      <c r="F264" s="11">
        <v>2019</v>
      </c>
      <c r="G264" s="11">
        <v>255</v>
      </c>
      <c r="H264" s="12">
        <v>38244.32</v>
      </c>
      <c r="I264" s="11"/>
    </row>
    <row r="265" spans="1:9" ht="28.5">
      <c r="A265" s="7">
        <v>2019</v>
      </c>
      <c r="B265" s="8" t="s">
        <v>7</v>
      </c>
      <c r="C265" s="9">
        <v>110102</v>
      </c>
      <c r="D265" s="9">
        <v>8</v>
      </c>
      <c r="E265" s="10" t="s">
        <v>267</v>
      </c>
      <c r="F265" s="11">
        <v>2019</v>
      </c>
      <c r="G265" s="11">
        <v>259</v>
      </c>
      <c r="H265" s="12">
        <v>59973.33</v>
      </c>
      <c r="I265" s="11"/>
    </row>
    <row r="266" spans="1:9" ht="42.75">
      <c r="A266" s="7">
        <v>2019</v>
      </c>
      <c r="B266" s="8" t="s">
        <v>7</v>
      </c>
      <c r="C266" s="9">
        <v>110102</v>
      </c>
      <c r="D266" s="9">
        <v>8</v>
      </c>
      <c r="E266" s="10" t="s">
        <v>266</v>
      </c>
      <c r="F266" s="11">
        <v>2019</v>
      </c>
      <c r="G266" s="11">
        <v>262</v>
      </c>
      <c r="H266" s="12">
        <v>29347.5</v>
      </c>
      <c r="I266" s="11"/>
    </row>
    <row r="267" spans="1:9" ht="28.5">
      <c r="A267" s="7">
        <v>2019</v>
      </c>
      <c r="B267" s="8" t="s">
        <v>7</v>
      </c>
      <c r="C267" s="9">
        <v>110102</v>
      </c>
      <c r="D267" s="9">
        <v>8</v>
      </c>
      <c r="E267" s="10" t="s">
        <v>269</v>
      </c>
      <c r="F267" s="11">
        <v>2019</v>
      </c>
      <c r="G267" s="11">
        <v>453</v>
      </c>
      <c r="H267" s="12">
        <v>260456</v>
      </c>
      <c r="I267" s="11"/>
    </row>
    <row r="268" spans="1:9" ht="28.5">
      <c r="A268" s="7">
        <v>2019</v>
      </c>
      <c r="B268" s="8" t="s">
        <v>7</v>
      </c>
      <c r="C268" s="9">
        <v>110102</v>
      </c>
      <c r="D268" s="9">
        <v>8</v>
      </c>
      <c r="E268" s="10" t="s">
        <v>270</v>
      </c>
      <c r="F268" s="11">
        <v>2019</v>
      </c>
      <c r="G268" s="11">
        <v>566</v>
      </c>
      <c r="H268" s="12">
        <v>330.33</v>
      </c>
      <c r="I268" s="11"/>
    </row>
    <row r="269" spans="1:9" ht="28.5">
      <c r="A269" s="7">
        <v>2019</v>
      </c>
      <c r="B269" s="8" t="s">
        <v>7</v>
      </c>
      <c r="C269" s="9">
        <v>110102</v>
      </c>
      <c r="D269" s="9">
        <v>9</v>
      </c>
      <c r="E269" s="10" t="s">
        <v>253</v>
      </c>
      <c r="F269" s="11">
        <v>2019</v>
      </c>
      <c r="G269" s="11">
        <v>260</v>
      </c>
      <c r="H269" s="12">
        <v>333500</v>
      </c>
      <c r="I269" s="11"/>
    </row>
    <row r="270" spans="1:9" ht="28.5">
      <c r="A270" s="7">
        <v>2019</v>
      </c>
      <c r="B270" s="8" t="s">
        <v>7</v>
      </c>
      <c r="C270" s="9">
        <v>110102</v>
      </c>
      <c r="D270" s="9">
        <v>10</v>
      </c>
      <c r="E270" s="10" t="s">
        <v>325</v>
      </c>
      <c r="F270" s="11">
        <v>2019</v>
      </c>
      <c r="G270" s="11">
        <v>447</v>
      </c>
      <c r="H270" s="12">
        <v>2551501.64</v>
      </c>
      <c r="I270" s="11"/>
    </row>
    <row r="271" spans="1:9" ht="28.5">
      <c r="A271" s="7">
        <v>2019</v>
      </c>
      <c r="B271" s="8" t="s">
        <v>7</v>
      </c>
      <c r="C271" s="9">
        <v>110102</v>
      </c>
      <c r="D271" s="9">
        <v>11</v>
      </c>
      <c r="E271" s="10" t="s">
        <v>259</v>
      </c>
      <c r="F271" s="11">
        <v>2019</v>
      </c>
      <c r="G271" s="11">
        <v>448</v>
      </c>
      <c r="H271" s="12">
        <v>103331.4</v>
      </c>
      <c r="I271" s="11"/>
    </row>
    <row r="272" spans="1:9" ht="28.5">
      <c r="A272" s="7">
        <v>2019</v>
      </c>
      <c r="B272" s="8" t="s">
        <v>7</v>
      </c>
      <c r="C272" s="9">
        <v>110102</v>
      </c>
      <c r="D272" s="9">
        <v>12</v>
      </c>
      <c r="E272" s="10" t="s">
        <v>322</v>
      </c>
      <c r="F272" s="11">
        <v>2019</v>
      </c>
      <c r="G272" s="11">
        <v>449</v>
      </c>
      <c r="H272" s="12">
        <v>43635.8</v>
      </c>
      <c r="I272" s="11"/>
    </row>
    <row r="273" spans="1:9" ht="28.5">
      <c r="A273" s="7">
        <v>2019</v>
      </c>
      <c r="B273" s="8" t="s">
        <v>7</v>
      </c>
      <c r="C273" s="9">
        <v>110102</v>
      </c>
      <c r="D273" s="9">
        <v>13</v>
      </c>
      <c r="E273" s="10" t="s">
        <v>321</v>
      </c>
      <c r="F273" s="11">
        <v>2019</v>
      </c>
      <c r="G273" s="11">
        <v>450</v>
      </c>
      <c r="H273" s="12">
        <v>338143</v>
      </c>
      <c r="I273" s="11"/>
    </row>
    <row r="274" spans="1:9" ht="28.5">
      <c r="A274" s="7">
        <v>2019</v>
      </c>
      <c r="B274" s="8" t="s">
        <v>7</v>
      </c>
      <c r="C274" s="9">
        <v>110102</v>
      </c>
      <c r="D274" s="9">
        <v>14</v>
      </c>
      <c r="E274" s="10" t="s">
        <v>320</v>
      </c>
      <c r="F274" s="11">
        <v>2019</v>
      </c>
      <c r="G274" s="11">
        <v>451</v>
      </c>
      <c r="H274" s="12">
        <v>27576</v>
      </c>
      <c r="I274" s="11"/>
    </row>
    <row r="275" spans="1:10" ht="28.5">
      <c r="A275" s="7">
        <v>2019</v>
      </c>
      <c r="B275" s="8" t="s">
        <v>7</v>
      </c>
      <c r="C275" s="9">
        <v>990171</v>
      </c>
      <c r="D275" s="9">
        <v>3</v>
      </c>
      <c r="E275" s="10" t="s">
        <v>318</v>
      </c>
      <c r="F275" s="11">
        <v>2019</v>
      </c>
      <c r="G275" s="11">
        <v>3</v>
      </c>
      <c r="H275" s="12">
        <v>904.98</v>
      </c>
      <c r="I275" s="11"/>
      <c r="J275" s="2"/>
    </row>
    <row r="276" spans="1:9" ht="28.5">
      <c r="A276" s="7">
        <v>2019</v>
      </c>
      <c r="B276" s="8" t="s">
        <v>7</v>
      </c>
      <c r="C276" s="9">
        <v>990171</v>
      </c>
      <c r="D276" s="9">
        <v>9</v>
      </c>
      <c r="E276" s="10" t="s">
        <v>319</v>
      </c>
      <c r="F276" s="11">
        <v>2019</v>
      </c>
      <c r="G276" s="11">
        <v>9</v>
      </c>
      <c r="H276" s="12">
        <v>217728</v>
      </c>
      <c r="I276" s="11"/>
    </row>
    <row r="277" spans="1:10" ht="14.25">
      <c r="A277" s="7"/>
      <c r="B277" s="8"/>
      <c r="C277" s="9"/>
      <c r="D277" s="9"/>
      <c r="E277" s="10"/>
      <c r="F277" s="11"/>
      <c r="G277" s="11"/>
      <c r="H277" s="12"/>
      <c r="I277" s="12">
        <f>SUM(H239:H276)</f>
        <v>7275198.220000001</v>
      </c>
      <c r="J277" s="2"/>
    </row>
    <row r="278" spans="1:9" ht="28.5">
      <c r="A278" s="7">
        <v>2019</v>
      </c>
      <c r="B278" s="8" t="s">
        <v>77</v>
      </c>
      <c r="C278" s="9">
        <v>101105</v>
      </c>
      <c r="D278" s="9">
        <v>2</v>
      </c>
      <c r="E278" s="10" t="s">
        <v>78</v>
      </c>
      <c r="F278" s="11">
        <v>2019</v>
      </c>
      <c r="G278" s="11">
        <v>96</v>
      </c>
      <c r="H278" s="12">
        <v>378.15</v>
      </c>
      <c r="I278" s="11"/>
    </row>
    <row r="279" spans="1:9" ht="14.25">
      <c r="A279" s="7"/>
      <c r="B279" s="8"/>
      <c r="C279" s="9"/>
      <c r="D279" s="9"/>
      <c r="E279" s="10"/>
      <c r="F279" s="11"/>
      <c r="G279" s="11"/>
      <c r="H279" s="12"/>
      <c r="I279" s="12">
        <f>SUM(H278:H278)</f>
        <v>378.15</v>
      </c>
    </row>
    <row r="280" spans="1:9" ht="28.5">
      <c r="A280" s="7">
        <v>2019</v>
      </c>
      <c r="B280" s="8" t="s">
        <v>93</v>
      </c>
      <c r="C280" s="9">
        <v>101105</v>
      </c>
      <c r="D280" s="9">
        <v>3</v>
      </c>
      <c r="E280" s="10" t="s">
        <v>94</v>
      </c>
      <c r="F280" s="11">
        <v>2019</v>
      </c>
      <c r="G280" s="11">
        <v>656</v>
      </c>
      <c r="H280" s="12">
        <v>250</v>
      </c>
      <c r="I280" s="11"/>
    </row>
    <row r="281" spans="1:9" ht="14.25">
      <c r="A281" s="7"/>
      <c r="B281" s="8"/>
      <c r="C281" s="9"/>
      <c r="D281" s="9"/>
      <c r="E281" s="10"/>
      <c r="F281" s="11"/>
      <c r="G281" s="11"/>
      <c r="H281" s="12"/>
      <c r="I281" s="12">
        <f>SUM(H280)</f>
        <v>250</v>
      </c>
    </row>
    <row r="282" spans="1:9" ht="42.75">
      <c r="A282" s="7">
        <v>2019</v>
      </c>
      <c r="B282" s="8" t="s">
        <v>69</v>
      </c>
      <c r="C282" s="9">
        <v>101102</v>
      </c>
      <c r="D282" s="9">
        <v>6</v>
      </c>
      <c r="E282" s="10" t="s">
        <v>70</v>
      </c>
      <c r="F282" s="11">
        <v>2019</v>
      </c>
      <c r="G282" s="11">
        <v>577</v>
      </c>
      <c r="H282" s="12">
        <v>7500</v>
      </c>
      <c r="I282" s="11"/>
    </row>
    <row r="283" spans="1:9" ht="14.25">
      <c r="A283" s="7"/>
      <c r="B283" s="8"/>
      <c r="C283" s="9"/>
      <c r="D283" s="9"/>
      <c r="E283" s="10"/>
      <c r="F283" s="11"/>
      <c r="G283" s="11"/>
      <c r="H283" s="12"/>
      <c r="I283" s="12">
        <f>SUM(H282)</f>
        <v>7500</v>
      </c>
    </row>
    <row r="284" spans="1:9" ht="28.5">
      <c r="A284" s="7">
        <v>2019</v>
      </c>
      <c r="B284" s="8" t="s">
        <v>213</v>
      </c>
      <c r="C284" s="9">
        <v>103105</v>
      </c>
      <c r="D284" s="9">
        <v>1</v>
      </c>
      <c r="E284" s="10" t="s">
        <v>214</v>
      </c>
      <c r="F284" s="11">
        <v>2019</v>
      </c>
      <c r="G284" s="11">
        <v>36</v>
      </c>
      <c r="H284" s="12">
        <v>9808.8</v>
      </c>
      <c r="I284" s="11"/>
    </row>
    <row r="285" spans="1:9" ht="14.25">
      <c r="A285" s="7"/>
      <c r="B285" s="8"/>
      <c r="C285" s="9"/>
      <c r="D285" s="9"/>
      <c r="E285" s="10"/>
      <c r="F285" s="11"/>
      <c r="G285" s="11"/>
      <c r="H285" s="12"/>
      <c r="I285" s="12">
        <f>SUM(H284:H284)</f>
        <v>9808.8</v>
      </c>
    </row>
    <row r="286" spans="1:9" ht="28.5">
      <c r="A286" s="7">
        <v>2019</v>
      </c>
      <c r="B286" s="8" t="s">
        <v>243</v>
      </c>
      <c r="C286" s="9">
        <v>108102</v>
      </c>
      <c r="D286" s="9">
        <v>1</v>
      </c>
      <c r="E286" s="10" t="s">
        <v>244</v>
      </c>
      <c r="F286" s="11">
        <v>2019</v>
      </c>
      <c r="G286" s="11">
        <v>29</v>
      </c>
      <c r="H286" s="12">
        <v>317.2</v>
      </c>
      <c r="I286" s="11"/>
    </row>
    <row r="287" spans="1:9" ht="14.25">
      <c r="A287" s="7"/>
      <c r="B287" s="8"/>
      <c r="C287" s="9"/>
      <c r="D287" s="9"/>
      <c r="E287" s="10"/>
      <c r="F287" s="11"/>
      <c r="G287" s="11"/>
      <c r="H287" s="12"/>
      <c r="I287" s="12">
        <f>SUM(H286)</f>
        <v>317.2</v>
      </c>
    </row>
    <row r="288" spans="1:9" ht="28.5">
      <c r="A288" s="7">
        <v>2019</v>
      </c>
      <c r="B288" s="8" t="s">
        <v>247</v>
      </c>
      <c r="C288" s="9">
        <v>108101</v>
      </c>
      <c r="D288" s="9">
        <v>4</v>
      </c>
      <c r="E288" s="10" t="s">
        <v>248</v>
      </c>
      <c r="F288" s="11">
        <v>2019</v>
      </c>
      <c r="G288" s="11">
        <v>586</v>
      </c>
      <c r="H288" s="12">
        <v>456.28</v>
      </c>
      <c r="I288" s="11"/>
    </row>
    <row r="289" spans="1:9" ht="14.25">
      <c r="A289" s="7"/>
      <c r="B289" s="8"/>
      <c r="C289" s="9"/>
      <c r="D289" s="9"/>
      <c r="E289" s="10"/>
      <c r="F289" s="11"/>
      <c r="G289" s="11"/>
      <c r="H289" s="12"/>
      <c r="I289" s="12">
        <f>SUM(H288)</f>
        <v>456.28</v>
      </c>
    </row>
    <row r="290" spans="1:9" ht="28.5">
      <c r="A290" s="7">
        <v>2019</v>
      </c>
      <c r="B290" s="8" t="s">
        <v>223</v>
      </c>
      <c r="C290" s="9">
        <v>103101</v>
      </c>
      <c r="D290" s="9">
        <v>7</v>
      </c>
      <c r="E290" s="10" t="s">
        <v>224</v>
      </c>
      <c r="F290" s="11">
        <v>2019</v>
      </c>
      <c r="G290" s="11">
        <v>39</v>
      </c>
      <c r="H290" s="12">
        <v>4.39</v>
      </c>
      <c r="I290" s="11"/>
    </row>
    <row r="291" spans="1:9" ht="14.25">
      <c r="A291" s="7"/>
      <c r="B291" s="8"/>
      <c r="C291" s="9"/>
      <c r="D291" s="9"/>
      <c r="E291" s="10"/>
      <c r="F291" s="11"/>
      <c r="G291" s="11"/>
      <c r="H291" s="12"/>
      <c r="I291" s="12">
        <f>SUM(H290)</f>
        <v>4.39</v>
      </c>
    </row>
    <row r="292" spans="1:9" ht="28.5">
      <c r="A292" s="7">
        <v>2019</v>
      </c>
      <c r="B292" s="8" t="s">
        <v>199</v>
      </c>
      <c r="C292" s="9">
        <v>103103</v>
      </c>
      <c r="D292" s="9">
        <v>2</v>
      </c>
      <c r="E292" s="10" t="s">
        <v>200</v>
      </c>
      <c r="F292" s="11">
        <v>2019</v>
      </c>
      <c r="G292" s="11">
        <v>34</v>
      </c>
      <c r="H292" s="12">
        <v>15.96</v>
      </c>
      <c r="I292" s="11"/>
    </row>
    <row r="293" spans="1:9" ht="14.25">
      <c r="A293" s="7"/>
      <c r="B293" s="8"/>
      <c r="C293" s="9"/>
      <c r="D293" s="9"/>
      <c r="E293" s="10"/>
      <c r="F293" s="11"/>
      <c r="G293" s="11"/>
      <c r="H293" s="12"/>
      <c r="I293" s="12">
        <f>SUM(H292:H292)</f>
        <v>15.96</v>
      </c>
    </row>
    <row r="294" spans="1:9" ht="28.5">
      <c r="A294" s="7">
        <v>2019</v>
      </c>
      <c r="B294" s="8" t="s">
        <v>125</v>
      </c>
      <c r="C294" s="9">
        <v>101105</v>
      </c>
      <c r="D294" s="9">
        <v>9</v>
      </c>
      <c r="E294" s="10" t="s">
        <v>126</v>
      </c>
      <c r="F294" s="11">
        <v>2019</v>
      </c>
      <c r="G294" s="11">
        <v>167</v>
      </c>
      <c r="H294" s="12">
        <v>400</v>
      </c>
      <c r="I294" s="11"/>
    </row>
    <row r="295" spans="1:9" ht="14.25">
      <c r="A295" s="7"/>
      <c r="B295" s="8"/>
      <c r="C295" s="9"/>
      <c r="D295" s="9"/>
      <c r="E295" s="10"/>
      <c r="F295" s="11"/>
      <c r="G295" s="11"/>
      <c r="H295" s="12"/>
      <c r="I295" s="12">
        <f>SUM(H294)</f>
        <v>400</v>
      </c>
    </row>
    <row r="296" spans="1:9" ht="42.75">
      <c r="A296" s="7">
        <v>2019</v>
      </c>
      <c r="B296" s="8" t="s">
        <v>184</v>
      </c>
      <c r="C296" s="9">
        <v>101160</v>
      </c>
      <c r="D296" s="9">
        <v>8</v>
      </c>
      <c r="E296" s="10" t="s">
        <v>185</v>
      </c>
      <c r="F296" s="11">
        <v>2019</v>
      </c>
      <c r="G296" s="11">
        <v>51</v>
      </c>
      <c r="H296" s="12">
        <v>4000</v>
      </c>
      <c r="I296" s="11"/>
    </row>
    <row r="297" spans="1:9" ht="14.25">
      <c r="A297" s="7"/>
      <c r="B297" s="8"/>
      <c r="C297" s="9"/>
      <c r="D297" s="9"/>
      <c r="E297" s="10"/>
      <c r="F297" s="11"/>
      <c r="G297" s="11"/>
      <c r="H297" s="12"/>
      <c r="I297" s="12">
        <f>SUM(H296)</f>
        <v>4000</v>
      </c>
    </row>
    <row r="298" spans="1:9" ht="57">
      <c r="A298" s="7">
        <v>2019</v>
      </c>
      <c r="B298" s="8" t="s">
        <v>38</v>
      </c>
      <c r="C298" s="9">
        <v>101160</v>
      </c>
      <c r="D298" s="9">
        <v>14</v>
      </c>
      <c r="E298" s="10" t="s">
        <v>39</v>
      </c>
      <c r="F298" s="11">
        <v>2019</v>
      </c>
      <c r="G298" s="11">
        <v>201</v>
      </c>
      <c r="H298" s="12">
        <v>4000</v>
      </c>
      <c r="I298" s="11"/>
    </row>
    <row r="299" spans="1:9" ht="14.25">
      <c r="A299" s="7"/>
      <c r="B299" s="8"/>
      <c r="C299" s="9"/>
      <c r="D299" s="9"/>
      <c r="E299" s="10"/>
      <c r="F299" s="11"/>
      <c r="G299" s="11"/>
      <c r="H299" s="12"/>
      <c r="I299" s="12">
        <f>SUM(H298)</f>
        <v>4000</v>
      </c>
    </row>
    <row r="300" spans="1:9" ht="28.5">
      <c r="A300" s="7">
        <v>2019</v>
      </c>
      <c r="B300" s="8" t="s">
        <v>187</v>
      </c>
      <c r="C300" s="9">
        <v>101150</v>
      </c>
      <c r="D300" s="9">
        <v>5</v>
      </c>
      <c r="E300" s="10" t="s">
        <v>188</v>
      </c>
      <c r="F300" s="11">
        <v>2019</v>
      </c>
      <c r="G300" s="11">
        <v>691</v>
      </c>
      <c r="H300" s="12">
        <v>10000</v>
      </c>
      <c r="I300" s="11"/>
    </row>
    <row r="301" spans="1:9" ht="14.25">
      <c r="A301" s="7"/>
      <c r="B301" s="8"/>
      <c r="C301" s="9"/>
      <c r="D301" s="9"/>
      <c r="E301" s="10"/>
      <c r="F301" s="11"/>
      <c r="G301" s="11"/>
      <c r="H301" s="12"/>
      <c r="I301" s="12">
        <f>SUM(H300)</f>
        <v>10000</v>
      </c>
    </row>
    <row r="302" spans="1:9" ht="28.5">
      <c r="A302" s="7">
        <v>2019</v>
      </c>
      <c r="B302" s="8" t="s">
        <v>197</v>
      </c>
      <c r="C302" s="9">
        <v>103105</v>
      </c>
      <c r="D302" s="9">
        <v>1</v>
      </c>
      <c r="E302" s="10" t="s">
        <v>198</v>
      </c>
      <c r="F302" s="11">
        <v>2019</v>
      </c>
      <c r="G302" s="11">
        <v>36</v>
      </c>
      <c r="H302" s="12">
        <v>30914.8</v>
      </c>
      <c r="I302" s="11"/>
    </row>
    <row r="303" spans="1:9" ht="14.25">
      <c r="A303" s="7"/>
      <c r="B303" s="8"/>
      <c r="C303" s="9"/>
      <c r="D303" s="9"/>
      <c r="E303" s="10"/>
      <c r="F303" s="11"/>
      <c r="G303" s="11"/>
      <c r="H303" s="12"/>
      <c r="I303" s="12">
        <f>SUM(H302:H302)</f>
        <v>30914.8</v>
      </c>
    </row>
    <row r="304" spans="1:9" ht="42.75">
      <c r="A304" s="7">
        <v>2019</v>
      </c>
      <c r="B304" s="8" t="s">
        <v>209</v>
      </c>
      <c r="C304" s="9">
        <v>103104</v>
      </c>
      <c r="D304" s="9">
        <v>16</v>
      </c>
      <c r="E304" s="10" t="s">
        <v>210</v>
      </c>
      <c r="F304" s="11">
        <v>2019</v>
      </c>
      <c r="G304" s="11">
        <v>43</v>
      </c>
      <c r="H304" s="12">
        <v>4392</v>
      </c>
      <c r="I304" s="11"/>
    </row>
    <row r="305" spans="1:9" ht="14.25">
      <c r="A305" s="7"/>
      <c r="B305" s="8"/>
      <c r="C305" s="9"/>
      <c r="D305" s="9"/>
      <c r="E305" s="10"/>
      <c r="F305" s="11"/>
      <c r="G305" s="11"/>
      <c r="H305" s="12"/>
      <c r="I305" s="12">
        <f>SUM(H304)</f>
        <v>4392</v>
      </c>
    </row>
    <row r="306" spans="1:9" ht="14.25">
      <c r="A306" s="7"/>
      <c r="B306" s="8"/>
      <c r="C306" s="9"/>
      <c r="D306" s="9"/>
      <c r="E306" s="10"/>
      <c r="F306" s="11"/>
      <c r="G306" s="11"/>
      <c r="H306" s="12"/>
      <c r="I306" s="11"/>
    </row>
    <row r="307" spans="1:9" ht="15">
      <c r="A307" s="13"/>
      <c r="B307" s="21" t="s">
        <v>326</v>
      </c>
      <c r="C307" s="22"/>
      <c r="D307" s="22"/>
      <c r="E307" s="22"/>
      <c r="F307" s="14"/>
      <c r="G307" s="14"/>
      <c r="H307" s="15">
        <f>SUM(H3:H306)</f>
        <v>10430410.240000002</v>
      </c>
      <c r="I307" s="11"/>
    </row>
    <row r="308" ht="14.25">
      <c r="E308" s="3"/>
    </row>
    <row r="309" ht="14.25">
      <c r="E309" s="3"/>
    </row>
    <row r="310" ht="14.25">
      <c r="E310" s="3"/>
    </row>
    <row r="311" ht="14.25">
      <c r="E311" s="3"/>
    </row>
    <row r="312" ht="14.25">
      <c r="E312" s="3"/>
    </row>
    <row r="313" ht="14.25">
      <c r="E313" s="3"/>
    </row>
    <row r="314" ht="14.25">
      <c r="E314" s="3"/>
    </row>
    <row r="315" ht="14.25">
      <c r="E315" s="3"/>
    </row>
    <row r="316" ht="14.25">
      <c r="E316" s="3"/>
    </row>
    <row r="317" ht="14.25">
      <c r="E317" s="3"/>
    </row>
    <row r="318" ht="14.25">
      <c r="E318" s="3"/>
    </row>
    <row r="319" ht="14.25">
      <c r="E319" s="3"/>
    </row>
    <row r="320" ht="14.25">
      <c r="E320" s="3"/>
    </row>
    <row r="321" ht="14.25">
      <c r="E321" s="3"/>
    </row>
    <row r="322" ht="14.25">
      <c r="E322" s="3"/>
    </row>
    <row r="323" ht="14.25">
      <c r="E323" s="3"/>
    </row>
    <row r="324" ht="14.25">
      <c r="E324" s="3"/>
    </row>
    <row r="325" ht="14.25">
      <c r="E325" s="3"/>
    </row>
    <row r="326" ht="14.25">
      <c r="E326" s="3"/>
    </row>
    <row r="327" ht="14.25">
      <c r="E327" s="3"/>
    </row>
    <row r="328" ht="14.25">
      <c r="E328" s="3"/>
    </row>
    <row r="329" ht="14.25">
      <c r="E329" s="3"/>
    </row>
    <row r="330" ht="14.25">
      <c r="E330" s="3"/>
    </row>
    <row r="331" ht="14.25">
      <c r="E331" s="3"/>
    </row>
    <row r="332" ht="14.25">
      <c r="E332" s="3"/>
    </row>
    <row r="333" ht="14.25">
      <c r="E333" s="3"/>
    </row>
    <row r="334" ht="14.25">
      <c r="E334" s="3"/>
    </row>
    <row r="335" ht="14.25">
      <c r="E335" s="3"/>
    </row>
    <row r="336" ht="14.25">
      <c r="E336" s="3"/>
    </row>
    <row r="337" ht="14.25">
      <c r="E337" s="3"/>
    </row>
    <row r="338" ht="14.25">
      <c r="E338" s="3"/>
    </row>
    <row r="339" ht="14.25">
      <c r="E339" s="3"/>
    </row>
    <row r="340" ht="14.25">
      <c r="E340" s="3"/>
    </row>
    <row r="341" ht="14.25">
      <c r="E341" s="3"/>
    </row>
    <row r="342" ht="14.25">
      <c r="E342" s="3"/>
    </row>
    <row r="343" ht="14.25">
      <c r="E343" s="3"/>
    </row>
    <row r="344" ht="14.25">
      <c r="E344" s="3"/>
    </row>
    <row r="345" ht="14.25">
      <c r="E345" s="3"/>
    </row>
    <row r="346" ht="14.25">
      <c r="E346" s="3"/>
    </row>
    <row r="347" ht="14.25">
      <c r="E347" s="3"/>
    </row>
    <row r="348" ht="14.25">
      <c r="E348" s="3"/>
    </row>
    <row r="349" ht="14.25">
      <c r="E349" s="3"/>
    </row>
    <row r="350" ht="14.25">
      <c r="E350" s="3"/>
    </row>
    <row r="351" ht="14.25">
      <c r="E351" s="3"/>
    </row>
    <row r="352" ht="14.25">
      <c r="E352" s="3"/>
    </row>
    <row r="353" ht="14.25">
      <c r="E353" s="3"/>
    </row>
    <row r="354" ht="14.25">
      <c r="E354" s="3"/>
    </row>
    <row r="355" ht="14.25">
      <c r="E355" s="3"/>
    </row>
    <row r="356" ht="14.25">
      <c r="E356" s="3"/>
    </row>
    <row r="357" ht="14.25">
      <c r="E357" s="3"/>
    </row>
    <row r="358" ht="14.25">
      <c r="E358" s="3"/>
    </row>
    <row r="359" ht="14.25">
      <c r="E359" s="3"/>
    </row>
    <row r="360" ht="14.25">
      <c r="E360" s="3"/>
    </row>
    <row r="361" ht="14.25">
      <c r="E361" s="3"/>
    </row>
    <row r="362" ht="14.25">
      <c r="E362" s="3"/>
    </row>
    <row r="363" ht="14.25">
      <c r="E363" s="3"/>
    </row>
    <row r="364" ht="14.25">
      <c r="E364" s="3"/>
    </row>
    <row r="365" ht="14.25">
      <c r="E365" s="3"/>
    </row>
    <row r="366" ht="14.25">
      <c r="E366" s="3"/>
    </row>
    <row r="367" ht="14.25">
      <c r="E367" s="3"/>
    </row>
    <row r="368" ht="14.25">
      <c r="E368" s="3"/>
    </row>
    <row r="369" ht="14.25">
      <c r="E369" s="3"/>
    </row>
    <row r="370" ht="14.25">
      <c r="E370" s="3"/>
    </row>
    <row r="371" ht="14.25">
      <c r="E371" s="3"/>
    </row>
    <row r="372" ht="14.25">
      <c r="E372" s="3"/>
    </row>
    <row r="373" ht="14.25">
      <c r="E373" s="3"/>
    </row>
    <row r="374" ht="14.25">
      <c r="E374" s="3"/>
    </row>
    <row r="375" ht="14.25">
      <c r="E375" s="3"/>
    </row>
    <row r="376" ht="14.25">
      <c r="E376" s="3"/>
    </row>
    <row r="377" ht="14.25">
      <c r="E377" s="3"/>
    </row>
    <row r="378" ht="14.25">
      <c r="E378" s="3"/>
    </row>
    <row r="379" ht="14.25">
      <c r="E379" s="3"/>
    </row>
    <row r="380" ht="14.25">
      <c r="E380" s="3"/>
    </row>
    <row r="381" ht="14.25">
      <c r="E381" s="3"/>
    </row>
    <row r="382" ht="14.25">
      <c r="E382" s="3"/>
    </row>
    <row r="383" ht="14.25">
      <c r="E383" s="3"/>
    </row>
    <row r="384" ht="14.25">
      <c r="E384" s="3"/>
    </row>
    <row r="385" ht="14.25">
      <c r="E385" s="3"/>
    </row>
    <row r="386" ht="14.25">
      <c r="E386" s="3"/>
    </row>
    <row r="387" ht="14.25">
      <c r="E387" s="3"/>
    </row>
    <row r="388" ht="14.25">
      <c r="E388" s="3"/>
    </row>
    <row r="389" ht="14.25">
      <c r="E389" s="3"/>
    </row>
    <row r="390" ht="14.25">
      <c r="E390" s="3"/>
    </row>
    <row r="391" ht="14.25">
      <c r="E391" s="3"/>
    </row>
    <row r="392" ht="14.25">
      <c r="E392" s="3"/>
    </row>
    <row r="393" ht="14.25">
      <c r="E393" s="3"/>
    </row>
    <row r="394" ht="14.25">
      <c r="E394" s="3"/>
    </row>
    <row r="395" ht="14.25">
      <c r="E395" s="3"/>
    </row>
    <row r="396" ht="14.25">
      <c r="E396" s="3"/>
    </row>
    <row r="397" ht="14.25">
      <c r="E397" s="3"/>
    </row>
    <row r="398" ht="14.25">
      <c r="E398" s="3"/>
    </row>
    <row r="399" ht="14.25">
      <c r="E399" s="3"/>
    </row>
    <row r="400" ht="14.25">
      <c r="E400" s="3"/>
    </row>
    <row r="401" ht="14.25">
      <c r="E401" s="3"/>
    </row>
    <row r="402" ht="14.25">
      <c r="E402" s="3"/>
    </row>
    <row r="403" ht="14.25">
      <c r="E403" s="3"/>
    </row>
    <row r="404" ht="14.25">
      <c r="E404" s="3"/>
    </row>
    <row r="405" ht="14.25">
      <c r="E405" s="3"/>
    </row>
    <row r="406" ht="14.25">
      <c r="E406" s="3"/>
    </row>
    <row r="407" ht="14.25">
      <c r="E407" s="3"/>
    </row>
    <row r="408" ht="14.25">
      <c r="E408" s="3"/>
    </row>
    <row r="409" ht="14.25">
      <c r="E409" s="3"/>
    </row>
    <row r="410" ht="14.25">
      <c r="E410" s="3"/>
    </row>
    <row r="411" ht="14.25">
      <c r="E411" s="3"/>
    </row>
    <row r="412" ht="14.25">
      <c r="E412" s="3"/>
    </row>
    <row r="413" ht="14.25">
      <c r="E413" s="3"/>
    </row>
    <row r="414" ht="14.25">
      <c r="E414" s="3"/>
    </row>
    <row r="415" ht="14.25">
      <c r="E415" s="3"/>
    </row>
    <row r="416" ht="14.25">
      <c r="E416" s="3"/>
    </row>
    <row r="417" ht="14.25">
      <c r="E417" s="3"/>
    </row>
    <row r="418" ht="14.25">
      <c r="E418" s="3"/>
    </row>
    <row r="419" ht="14.25">
      <c r="E419" s="3"/>
    </row>
    <row r="420" ht="14.25">
      <c r="E420" s="3"/>
    </row>
    <row r="421" ht="14.25">
      <c r="E421" s="3"/>
    </row>
    <row r="422" ht="14.25">
      <c r="E422" s="3"/>
    </row>
    <row r="423" ht="14.25">
      <c r="E423" s="3"/>
    </row>
    <row r="424" ht="14.25">
      <c r="E424" s="3"/>
    </row>
    <row r="425" ht="14.25">
      <c r="E425" s="3"/>
    </row>
    <row r="426" ht="14.25">
      <c r="E426" s="3"/>
    </row>
    <row r="427" ht="14.25">
      <c r="E427" s="3"/>
    </row>
    <row r="428" ht="14.25">
      <c r="E428" s="3"/>
    </row>
    <row r="429" ht="14.25">
      <c r="E429" s="3"/>
    </row>
    <row r="430" ht="14.25">
      <c r="E430" s="3"/>
    </row>
    <row r="431" ht="14.25">
      <c r="E431" s="3"/>
    </row>
    <row r="432" ht="14.25">
      <c r="E432" s="3"/>
    </row>
    <row r="433" ht="14.25">
      <c r="E433" s="3"/>
    </row>
    <row r="434" ht="14.25">
      <c r="E434" s="3"/>
    </row>
    <row r="435" ht="14.25">
      <c r="E435" s="3"/>
    </row>
    <row r="436" ht="14.25">
      <c r="E436" s="3"/>
    </row>
    <row r="437" ht="14.25">
      <c r="E437" s="3"/>
    </row>
    <row r="438" ht="14.25">
      <c r="E438" s="3"/>
    </row>
    <row r="439" ht="14.25">
      <c r="E439" s="3"/>
    </row>
    <row r="440" ht="14.25">
      <c r="E440" s="3"/>
    </row>
    <row r="441" ht="14.25">
      <c r="E441" s="3"/>
    </row>
    <row r="442" ht="14.25">
      <c r="E442" s="3"/>
    </row>
    <row r="443" ht="14.25">
      <c r="E443" s="3"/>
    </row>
    <row r="444" ht="14.25">
      <c r="E444" s="3"/>
    </row>
    <row r="445" ht="14.25">
      <c r="E445" s="3"/>
    </row>
    <row r="446" ht="14.25">
      <c r="E446" s="3"/>
    </row>
    <row r="447" ht="14.25">
      <c r="E447" s="3"/>
    </row>
    <row r="448" ht="14.25">
      <c r="E448" s="3"/>
    </row>
    <row r="449" ht="14.25">
      <c r="E449" s="3"/>
    </row>
    <row r="450" ht="14.25">
      <c r="E450" s="3"/>
    </row>
    <row r="451" ht="14.25">
      <c r="E451" s="3"/>
    </row>
    <row r="452" ht="14.25">
      <c r="E452" s="3"/>
    </row>
    <row r="453" ht="14.25">
      <c r="E453" s="3"/>
    </row>
    <row r="454" ht="14.25">
      <c r="E454" s="3"/>
    </row>
    <row r="455" ht="14.25">
      <c r="E455" s="3"/>
    </row>
    <row r="456" ht="14.25">
      <c r="E456" s="3"/>
    </row>
    <row r="457" ht="14.25">
      <c r="E457" s="3"/>
    </row>
    <row r="458" ht="14.25">
      <c r="E458" s="3"/>
    </row>
    <row r="459" ht="14.25">
      <c r="E459" s="3"/>
    </row>
    <row r="460" ht="14.25">
      <c r="E460" s="3"/>
    </row>
    <row r="461" ht="14.25">
      <c r="E461" s="3"/>
    </row>
    <row r="462" ht="14.25">
      <c r="E462" s="3"/>
    </row>
    <row r="463" ht="14.25">
      <c r="E463" s="3"/>
    </row>
    <row r="464" ht="14.25">
      <c r="E464" s="3"/>
    </row>
    <row r="465" ht="14.25">
      <c r="E465" s="3"/>
    </row>
    <row r="466" ht="14.25">
      <c r="E466" s="3"/>
    </row>
    <row r="467" ht="14.25">
      <c r="E467" s="3"/>
    </row>
    <row r="468" ht="14.25">
      <c r="E468" s="3"/>
    </row>
    <row r="469" ht="14.25">
      <c r="E469" s="3"/>
    </row>
    <row r="470" ht="14.25">
      <c r="E470" s="3"/>
    </row>
    <row r="471" ht="14.25">
      <c r="E471" s="3"/>
    </row>
    <row r="472" ht="14.25">
      <c r="E472" s="3"/>
    </row>
    <row r="473" ht="14.25">
      <c r="E473" s="3"/>
    </row>
    <row r="474" ht="14.25">
      <c r="E474" s="3"/>
    </row>
    <row r="475" ht="14.25">
      <c r="E475" s="3"/>
    </row>
    <row r="476" ht="14.25">
      <c r="E476" s="3"/>
    </row>
    <row r="477" ht="14.25">
      <c r="E477" s="3"/>
    </row>
    <row r="478" ht="14.25">
      <c r="E478" s="3"/>
    </row>
    <row r="479" ht="14.25">
      <c r="E479" s="3"/>
    </row>
    <row r="480" ht="14.25">
      <c r="E480" s="3"/>
    </row>
    <row r="481" ht="14.25">
      <c r="E481" s="3"/>
    </row>
    <row r="482" ht="14.25">
      <c r="E482" s="3"/>
    </row>
    <row r="483" ht="14.25">
      <c r="E483" s="3"/>
    </row>
    <row r="484" ht="14.25">
      <c r="E484" s="3"/>
    </row>
    <row r="485" ht="14.25">
      <c r="E485" s="3"/>
    </row>
    <row r="486" ht="14.25">
      <c r="E486" s="3"/>
    </row>
    <row r="487" ht="14.25">
      <c r="E487" s="3"/>
    </row>
    <row r="488" ht="14.25">
      <c r="E488" s="3"/>
    </row>
    <row r="489" ht="14.25">
      <c r="E489" s="3"/>
    </row>
    <row r="490" ht="14.25">
      <c r="E490" s="3"/>
    </row>
    <row r="491" ht="14.25">
      <c r="E491" s="3"/>
    </row>
    <row r="492" ht="14.25">
      <c r="E492" s="3"/>
    </row>
    <row r="493" ht="14.25">
      <c r="E493" s="3"/>
    </row>
    <row r="494" ht="14.25">
      <c r="E494" s="3"/>
    </row>
    <row r="495" ht="14.25">
      <c r="E495" s="3"/>
    </row>
    <row r="496" ht="14.25">
      <c r="E496" s="3"/>
    </row>
    <row r="497" ht="14.25">
      <c r="E497" s="3"/>
    </row>
    <row r="498" ht="14.25">
      <c r="E498" s="3"/>
    </row>
    <row r="499" ht="14.25">
      <c r="E499" s="3"/>
    </row>
    <row r="500" ht="14.25">
      <c r="E500" s="3"/>
    </row>
    <row r="501" ht="14.25">
      <c r="E501" s="3"/>
    </row>
    <row r="502" ht="14.25">
      <c r="E502" s="3"/>
    </row>
    <row r="503" ht="14.25">
      <c r="E503" s="3"/>
    </row>
    <row r="504" ht="14.25">
      <c r="E504" s="3"/>
    </row>
    <row r="505" ht="14.25">
      <c r="E505" s="3"/>
    </row>
    <row r="506" ht="14.25">
      <c r="E506" s="3"/>
    </row>
    <row r="507" ht="14.25">
      <c r="E507" s="3"/>
    </row>
    <row r="508" ht="14.25">
      <c r="E508" s="3"/>
    </row>
    <row r="509" ht="14.25">
      <c r="E509" s="3"/>
    </row>
    <row r="510" ht="14.25">
      <c r="E510" s="3"/>
    </row>
    <row r="511" ht="14.25">
      <c r="E511" s="3"/>
    </row>
    <row r="512" ht="14.25">
      <c r="E512" s="3"/>
    </row>
    <row r="513" ht="14.25">
      <c r="E513" s="3"/>
    </row>
    <row r="514" ht="14.25">
      <c r="E514" s="3"/>
    </row>
    <row r="515" ht="14.25">
      <c r="E515" s="3"/>
    </row>
    <row r="516" ht="14.25">
      <c r="E516" s="3"/>
    </row>
    <row r="517" ht="14.25">
      <c r="E517" s="3"/>
    </row>
    <row r="518" ht="14.25">
      <c r="E518" s="3"/>
    </row>
    <row r="519" ht="14.25">
      <c r="E519" s="3"/>
    </row>
    <row r="520" ht="14.25">
      <c r="E520" s="3"/>
    </row>
    <row r="521" ht="14.25">
      <c r="E521" s="3"/>
    </row>
    <row r="522" ht="14.25">
      <c r="E522" s="3"/>
    </row>
    <row r="523" ht="14.25">
      <c r="E523" s="3"/>
    </row>
    <row r="524" ht="14.25">
      <c r="E524" s="3"/>
    </row>
    <row r="525" ht="14.25">
      <c r="E525" s="3"/>
    </row>
    <row r="526" ht="14.25">
      <c r="E526" s="3"/>
    </row>
    <row r="527" ht="14.25">
      <c r="E527" s="3"/>
    </row>
    <row r="528" ht="14.25">
      <c r="E528" s="3"/>
    </row>
    <row r="529" ht="14.25">
      <c r="E529" s="3"/>
    </row>
    <row r="530" ht="14.25">
      <c r="E530" s="3"/>
    </row>
    <row r="531" ht="14.25">
      <c r="E531" s="3"/>
    </row>
    <row r="532" ht="14.25">
      <c r="E532" s="3"/>
    </row>
    <row r="533" ht="14.25">
      <c r="E533" s="3"/>
    </row>
    <row r="534" ht="14.25">
      <c r="E534" s="3"/>
    </row>
    <row r="535" ht="14.25">
      <c r="E535" s="3"/>
    </row>
    <row r="536" ht="14.25">
      <c r="E536" s="3"/>
    </row>
    <row r="537" ht="14.25">
      <c r="E537" s="3"/>
    </row>
    <row r="538" ht="14.25">
      <c r="E538" s="3"/>
    </row>
    <row r="539" ht="14.25">
      <c r="E539" s="3"/>
    </row>
    <row r="540" ht="14.25">
      <c r="E540" s="3"/>
    </row>
    <row r="541" ht="14.25">
      <c r="E541" s="3"/>
    </row>
    <row r="542" ht="14.25">
      <c r="E542" s="3"/>
    </row>
    <row r="543" ht="14.25">
      <c r="E543" s="3"/>
    </row>
    <row r="544" ht="14.25">
      <c r="E544" s="3"/>
    </row>
    <row r="545" ht="14.25">
      <c r="E545" s="3"/>
    </row>
    <row r="546" ht="14.25">
      <c r="E546" s="3"/>
    </row>
    <row r="547" ht="14.25">
      <c r="E547" s="3"/>
    </row>
    <row r="548" ht="14.25">
      <c r="E548" s="3"/>
    </row>
    <row r="549" ht="14.25">
      <c r="E549" s="3"/>
    </row>
    <row r="550" ht="14.25">
      <c r="E550" s="3"/>
    </row>
    <row r="551" ht="14.25">
      <c r="E551" s="3"/>
    </row>
    <row r="552" ht="14.25">
      <c r="E552" s="3"/>
    </row>
    <row r="553" ht="14.25">
      <c r="E553" s="3"/>
    </row>
    <row r="554" ht="14.25">
      <c r="E554" s="3"/>
    </row>
    <row r="555" ht="14.25">
      <c r="E555" s="3"/>
    </row>
    <row r="556" ht="14.25">
      <c r="E556" s="3"/>
    </row>
    <row r="557" ht="14.25">
      <c r="E557" s="3"/>
    </row>
    <row r="558" ht="14.25">
      <c r="E558" s="3"/>
    </row>
    <row r="559" ht="14.25">
      <c r="E559" s="3"/>
    </row>
    <row r="560" ht="14.25">
      <c r="E560" s="3"/>
    </row>
    <row r="561" ht="14.25">
      <c r="E561" s="3"/>
    </row>
    <row r="562" ht="14.25">
      <c r="E562" s="3"/>
    </row>
    <row r="563" ht="14.25">
      <c r="E563" s="3"/>
    </row>
    <row r="564" ht="14.25">
      <c r="E564" s="3"/>
    </row>
    <row r="565" ht="14.25">
      <c r="E565" s="3"/>
    </row>
    <row r="566" ht="14.25">
      <c r="E566" s="3"/>
    </row>
    <row r="567" ht="14.25">
      <c r="E567" s="3"/>
    </row>
    <row r="568" ht="14.25">
      <c r="E568" s="3"/>
    </row>
    <row r="569" ht="14.25">
      <c r="E569" s="3"/>
    </row>
    <row r="570" ht="14.25">
      <c r="E570" s="3"/>
    </row>
    <row r="571" ht="14.25">
      <c r="E571" s="3"/>
    </row>
    <row r="572" ht="14.25">
      <c r="E572" s="3"/>
    </row>
    <row r="573" ht="14.25">
      <c r="E573" s="3"/>
    </row>
    <row r="574" ht="14.25">
      <c r="E574" s="3"/>
    </row>
    <row r="575" ht="14.25">
      <c r="E575" s="3"/>
    </row>
    <row r="576" ht="14.25">
      <c r="E576" s="3"/>
    </row>
    <row r="577" ht="14.25">
      <c r="E577" s="3"/>
    </row>
    <row r="578" ht="14.25">
      <c r="E578" s="3"/>
    </row>
    <row r="579" ht="14.25">
      <c r="E579" s="3"/>
    </row>
    <row r="580" ht="14.25">
      <c r="E580" s="3"/>
    </row>
    <row r="581" ht="14.25">
      <c r="E581" s="3"/>
    </row>
    <row r="582" ht="14.25">
      <c r="E582" s="3"/>
    </row>
    <row r="583" ht="14.25">
      <c r="E583" s="3"/>
    </row>
    <row r="584" ht="14.25">
      <c r="E584" s="3"/>
    </row>
    <row r="585" ht="14.25">
      <c r="E585" s="3"/>
    </row>
    <row r="586" ht="14.25">
      <c r="E586" s="3"/>
    </row>
    <row r="587" ht="14.25">
      <c r="E587" s="3"/>
    </row>
    <row r="588" ht="14.25">
      <c r="E588" s="3"/>
    </row>
    <row r="589" ht="14.25">
      <c r="E589" s="3"/>
    </row>
    <row r="590" ht="14.25">
      <c r="E590" s="3"/>
    </row>
    <row r="591" ht="14.25">
      <c r="E591" s="3"/>
    </row>
    <row r="592" ht="14.25">
      <c r="E592" s="3"/>
    </row>
    <row r="593" ht="14.25">
      <c r="E593" s="3"/>
    </row>
    <row r="594" ht="14.25">
      <c r="E594" s="3"/>
    </row>
    <row r="595" ht="14.25">
      <c r="E595" s="3"/>
    </row>
    <row r="596" ht="14.25">
      <c r="E596" s="3"/>
    </row>
    <row r="597" ht="14.25">
      <c r="E597" s="3"/>
    </row>
    <row r="598" ht="14.25">
      <c r="E598" s="3"/>
    </row>
    <row r="599" ht="14.25">
      <c r="E599" s="3"/>
    </row>
    <row r="600" ht="14.25">
      <c r="E600" s="3"/>
    </row>
    <row r="601" ht="14.25">
      <c r="E601" s="3"/>
    </row>
    <row r="602" ht="14.25">
      <c r="E602" s="3"/>
    </row>
    <row r="603" ht="14.25">
      <c r="E603" s="3"/>
    </row>
    <row r="604" ht="14.25">
      <c r="E604" s="3"/>
    </row>
    <row r="605" ht="14.25">
      <c r="E605" s="3"/>
    </row>
    <row r="606" ht="14.25">
      <c r="E606" s="3"/>
    </row>
    <row r="65534" ht="14.25">
      <c r="H65534" s="2">
        <f>SUM(H280:H65533)</f>
        <v>10502469.670000002</v>
      </c>
    </row>
  </sheetData>
  <sheetProtection/>
  <mergeCells count="2">
    <mergeCell ref="B307:E307"/>
    <mergeCell ref="A1:I1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A6" sqref="A6:IV10"/>
    </sheetView>
  </sheetViews>
  <sheetFormatPr defaultColWidth="9.140625" defaultRowHeight="15"/>
  <cols>
    <col min="1" max="2" width="13.28125" style="0" customWidth="1"/>
    <col min="3" max="3" width="164.7109375" style="0" bestFit="1" customWidth="1"/>
  </cols>
  <sheetData>
    <row r="1" spans="1:6" ht="14.25">
      <c r="A1">
        <v>1000</v>
      </c>
      <c r="B1">
        <v>1</v>
      </c>
      <c r="C1" t="s">
        <v>131</v>
      </c>
      <c r="D1">
        <v>2019</v>
      </c>
      <c r="E1">
        <v>538</v>
      </c>
      <c r="F1">
        <v>703283.78</v>
      </c>
    </row>
    <row r="2" spans="1:6" ht="14.25">
      <c r="A2">
        <v>1000</v>
      </c>
      <c r="B2">
        <v>2</v>
      </c>
      <c r="C2" t="s">
        <v>137</v>
      </c>
      <c r="D2">
        <v>2019</v>
      </c>
      <c r="E2">
        <v>544</v>
      </c>
      <c r="F2">
        <v>1149.96</v>
      </c>
    </row>
    <row r="3" spans="1:6" ht="14.25">
      <c r="A3">
        <v>1000</v>
      </c>
      <c r="B3">
        <v>2</v>
      </c>
      <c r="C3" t="s">
        <v>176</v>
      </c>
      <c r="D3">
        <v>2019</v>
      </c>
      <c r="E3">
        <v>677</v>
      </c>
      <c r="F3">
        <v>273.09</v>
      </c>
    </row>
    <row r="4" spans="1:6" ht="14.25">
      <c r="A4">
        <v>101101</v>
      </c>
      <c r="B4">
        <v>11</v>
      </c>
      <c r="C4" t="s">
        <v>323</v>
      </c>
      <c r="D4">
        <v>2019</v>
      </c>
      <c r="E4">
        <v>77</v>
      </c>
      <c r="F4">
        <v>195675.21</v>
      </c>
    </row>
    <row r="5" spans="1:6" ht="14.25">
      <c r="A5">
        <v>101102</v>
      </c>
      <c r="B5">
        <v>8</v>
      </c>
      <c r="C5" t="s">
        <v>18</v>
      </c>
      <c r="D5">
        <v>2019</v>
      </c>
      <c r="E5">
        <v>25</v>
      </c>
      <c r="F5">
        <v>425</v>
      </c>
    </row>
    <row r="6" spans="1:6" ht="14.25">
      <c r="A6">
        <v>101102</v>
      </c>
      <c r="B6">
        <v>8</v>
      </c>
      <c r="C6" t="s">
        <v>9</v>
      </c>
      <c r="D6">
        <v>2019</v>
      </c>
      <c r="E6">
        <v>32</v>
      </c>
      <c r="F6">
        <v>718.25</v>
      </c>
    </row>
    <row r="7" spans="1:6" ht="14.25">
      <c r="A7">
        <v>101102</v>
      </c>
      <c r="B7">
        <v>8</v>
      </c>
      <c r="C7" t="s">
        <v>11</v>
      </c>
      <c r="D7">
        <v>2019</v>
      </c>
      <c r="E7">
        <v>32</v>
      </c>
      <c r="F7">
        <v>718.25</v>
      </c>
    </row>
    <row r="8" spans="1:6" ht="14.25">
      <c r="A8">
        <v>101102</v>
      </c>
      <c r="B8">
        <v>8</v>
      </c>
      <c r="C8" t="s">
        <v>13</v>
      </c>
      <c r="D8">
        <v>2019</v>
      </c>
      <c r="E8">
        <v>32</v>
      </c>
      <c r="F8">
        <v>865.61</v>
      </c>
    </row>
    <row r="9" spans="1:6" ht="14.25">
      <c r="A9">
        <v>101102</v>
      </c>
      <c r="B9">
        <v>8</v>
      </c>
      <c r="C9" t="s">
        <v>17</v>
      </c>
      <c r="D9">
        <v>2019</v>
      </c>
      <c r="E9">
        <v>32</v>
      </c>
      <c r="F9">
        <v>1436.5</v>
      </c>
    </row>
    <row r="10" spans="1:8" ht="14.25">
      <c r="A10">
        <v>101102</v>
      </c>
      <c r="B10">
        <v>8</v>
      </c>
      <c r="C10" t="s">
        <v>23</v>
      </c>
      <c r="D10">
        <v>2019</v>
      </c>
      <c r="E10">
        <v>32</v>
      </c>
      <c r="F10">
        <v>718.25</v>
      </c>
      <c r="H10">
        <f>SUM(F6:F10)</f>
        <v>4456.860000000001</v>
      </c>
    </row>
    <row r="11" spans="1:6" ht="14.25">
      <c r="A11">
        <v>101102</v>
      </c>
      <c r="B11">
        <v>8</v>
      </c>
      <c r="C11" t="s">
        <v>10</v>
      </c>
      <c r="D11">
        <v>2019</v>
      </c>
      <c r="E11">
        <v>276</v>
      </c>
      <c r="F11">
        <v>425</v>
      </c>
    </row>
    <row r="12" spans="1:6" ht="14.25">
      <c r="A12">
        <v>101102</v>
      </c>
      <c r="B12">
        <v>8</v>
      </c>
      <c r="C12" t="s">
        <v>14</v>
      </c>
      <c r="D12">
        <v>2019</v>
      </c>
      <c r="E12">
        <v>540</v>
      </c>
      <c r="F12">
        <v>53.13</v>
      </c>
    </row>
    <row r="13" spans="1:6" ht="14.25">
      <c r="A13">
        <v>101102</v>
      </c>
      <c r="B13">
        <v>8</v>
      </c>
      <c r="C13" t="s">
        <v>19</v>
      </c>
      <c r="D13">
        <v>2019</v>
      </c>
      <c r="E13">
        <v>578</v>
      </c>
      <c r="F13">
        <v>1014.97</v>
      </c>
    </row>
    <row r="14" spans="1:6" ht="14.25">
      <c r="A14">
        <v>101102</v>
      </c>
      <c r="B14">
        <v>8</v>
      </c>
      <c r="C14" t="s">
        <v>20</v>
      </c>
      <c r="D14">
        <v>2019</v>
      </c>
      <c r="E14">
        <v>578</v>
      </c>
      <c r="F14">
        <v>256.31</v>
      </c>
    </row>
    <row r="15" spans="1:6" ht="14.25">
      <c r="A15">
        <v>101105</v>
      </c>
      <c r="B15">
        <v>8</v>
      </c>
      <c r="C15" t="s">
        <v>15</v>
      </c>
      <c r="D15">
        <v>2019</v>
      </c>
      <c r="E15">
        <v>364</v>
      </c>
      <c r="F15">
        <v>159.38</v>
      </c>
    </row>
    <row r="16" spans="1:6" ht="14.25">
      <c r="A16">
        <v>101105</v>
      </c>
      <c r="B16">
        <v>8</v>
      </c>
      <c r="C16" t="s">
        <v>21</v>
      </c>
      <c r="D16">
        <v>2019</v>
      </c>
      <c r="E16">
        <v>657</v>
      </c>
      <c r="F16">
        <v>106.25</v>
      </c>
    </row>
    <row r="17" spans="1:6" ht="14.25">
      <c r="A17">
        <v>101130</v>
      </c>
      <c r="B17">
        <v>5</v>
      </c>
      <c r="C17" t="s">
        <v>8</v>
      </c>
      <c r="D17">
        <v>2019</v>
      </c>
      <c r="E17">
        <v>81</v>
      </c>
      <c r="F17">
        <v>156.35</v>
      </c>
    </row>
    <row r="18" spans="1:6" ht="14.25">
      <c r="A18">
        <v>101130</v>
      </c>
      <c r="B18">
        <v>5</v>
      </c>
      <c r="C18" t="s">
        <v>12</v>
      </c>
      <c r="D18">
        <v>2019</v>
      </c>
      <c r="E18">
        <v>81</v>
      </c>
      <c r="F18">
        <v>150.98</v>
      </c>
    </row>
    <row r="19" spans="1:6" ht="14.25">
      <c r="A19">
        <v>101130</v>
      </c>
      <c r="B19">
        <v>5</v>
      </c>
      <c r="C19" t="s">
        <v>16</v>
      </c>
      <c r="D19">
        <v>2019</v>
      </c>
      <c r="E19">
        <v>81</v>
      </c>
      <c r="F19">
        <v>142.9</v>
      </c>
    </row>
    <row r="20" spans="1:6" ht="14.25">
      <c r="A20">
        <v>101130</v>
      </c>
      <c r="B20">
        <v>5</v>
      </c>
      <c r="C20" t="s">
        <v>22</v>
      </c>
      <c r="D20">
        <v>2019</v>
      </c>
      <c r="E20">
        <v>81</v>
      </c>
      <c r="F20">
        <v>155.1</v>
      </c>
    </row>
    <row r="21" spans="1:6" ht="14.25">
      <c r="A21">
        <v>108102</v>
      </c>
      <c r="B21">
        <v>3</v>
      </c>
      <c r="C21" t="s">
        <v>246</v>
      </c>
      <c r="D21">
        <v>2019</v>
      </c>
      <c r="E21">
        <v>46</v>
      </c>
      <c r="F21">
        <v>5953.95</v>
      </c>
    </row>
    <row r="22" spans="1:6" ht="14.25">
      <c r="A22">
        <v>110101</v>
      </c>
      <c r="B22">
        <v>2</v>
      </c>
      <c r="C22" t="s">
        <v>272</v>
      </c>
      <c r="D22">
        <v>2019</v>
      </c>
      <c r="E22">
        <v>502</v>
      </c>
      <c r="F22">
        <v>132.66</v>
      </c>
    </row>
    <row r="23" spans="1:6" ht="14.25">
      <c r="A23">
        <v>110101</v>
      </c>
      <c r="B23">
        <v>2</v>
      </c>
      <c r="C23" t="s">
        <v>275</v>
      </c>
      <c r="D23">
        <v>2019</v>
      </c>
      <c r="E23">
        <v>545</v>
      </c>
      <c r="F23">
        <v>636.03</v>
      </c>
    </row>
    <row r="24" spans="1:6" ht="14.25">
      <c r="A24">
        <v>110101</v>
      </c>
      <c r="B24">
        <v>2</v>
      </c>
      <c r="C24" t="s">
        <v>276</v>
      </c>
      <c r="D24">
        <v>2019</v>
      </c>
      <c r="E24">
        <v>639</v>
      </c>
      <c r="F24">
        <v>1024.5</v>
      </c>
    </row>
    <row r="25" spans="1:6" ht="14.25">
      <c r="A25">
        <v>110102</v>
      </c>
      <c r="B25">
        <v>1</v>
      </c>
      <c r="C25" t="s">
        <v>261</v>
      </c>
      <c r="D25">
        <v>2019</v>
      </c>
      <c r="E25">
        <v>564</v>
      </c>
      <c r="F25">
        <v>3886.27</v>
      </c>
    </row>
    <row r="26" spans="1:6" ht="14.25">
      <c r="A26">
        <v>110102</v>
      </c>
      <c r="B26">
        <v>2</v>
      </c>
      <c r="C26" t="s">
        <v>256</v>
      </c>
      <c r="D26">
        <v>2019</v>
      </c>
      <c r="E26">
        <v>253</v>
      </c>
      <c r="F26">
        <v>267533.4</v>
      </c>
    </row>
    <row r="27" spans="1:6" ht="14.25">
      <c r="A27">
        <v>110102</v>
      </c>
      <c r="B27">
        <v>2</v>
      </c>
      <c r="C27" t="s">
        <v>256</v>
      </c>
      <c r="D27">
        <v>2019</v>
      </c>
      <c r="E27">
        <v>253</v>
      </c>
      <c r="F27">
        <v>186619.8</v>
      </c>
    </row>
    <row r="28" spans="1:6" ht="14.25">
      <c r="A28">
        <v>110102</v>
      </c>
      <c r="B28">
        <v>6</v>
      </c>
      <c r="C28" t="s">
        <v>255</v>
      </c>
      <c r="D28">
        <v>2019</v>
      </c>
      <c r="E28">
        <v>256</v>
      </c>
      <c r="F28">
        <v>710077.97</v>
      </c>
    </row>
    <row r="29" spans="1:6" ht="14.25">
      <c r="A29">
        <v>110102</v>
      </c>
      <c r="B29">
        <v>6</v>
      </c>
      <c r="C29" t="s">
        <v>251</v>
      </c>
      <c r="D29">
        <v>2018</v>
      </c>
      <c r="E29">
        <v>295</v>
      </c>
      <c r="F29">
        <v>25970.59</v>
      </c>
    </row>
    <row r="30" spans="1:6" ht="14.25">
      <c r="A30">
        <v>110102</v>
      </c>
      <c r="B30">
        <v>7</v>
      </c>
      <c r="C30" t="s">
        <v>257</v>
      </c>
      <c r="D30">
        <v>2019</v>
      </c>
      <c r="E30">
        <v>254</v>
      </c>
      <c r="F30">
        <v>107082.09</v>
      </c>
    </row>
    <row r="31" spans="1:6" ht="14.25">
      <c r="A31">
        <v>110102</v>
      </c>
      <c r="B31">
        <v>7</v>
      </c>
      <c r="C31" t="s">
        <v>254</v>
      </c>
      <c r="D31">
        <v>2019</v>
      </c>
      <c r="E31">
        <v>258</v>
      </c>
      <c r="F31">
        <v>167926.46</v>
      </c>
    </row>
    <row r="32" spans="1:6" ht="14.25">
      <c r="A32">
        <v>110102</v>
      </c>
      <c r="B32">
        <v>7</v>
      </c>
      <c r="C32" t="s">
        <v>252</v>
      </c>
      <c r="D32">
        <v>2019</v>
      </c>
      <c r="E32">
        <v>261</v>
      </c>
      <c r="F32">
        <v>79373</v>
      </c>
    </row>
    <row r="33" spans="1:6" ht="14.25">
      <c r="A33">
        <v>110102</v>
      </c>
      <c r="B33">
        <v>7</v>
      </c>
      <c r="C33" t="s">
        <v>260</v>
      </c>
      <c r="D33">
        <v>2019</v>
      </c>
      <c r="E33">
        <v>452</v>
      </c>
      <c r="F33">
        <v>415123.55</v>
      </c>
    </row>
    <row r="34" spans="1:6" ht="14.25">
      <c r="A34">
        <v>110102</v>
      </c>
      <c r="B34">
        <v>7</v>
      </c>
      <c r="C34" t="s">
        <v>265</v>
      </c>
      <c r="D34">
        <v>2019</v>
      </c>
      <c r="E34">
        <v>452</v>
      </c>
      <c r="F34">
        <v>390376.45</v>
      </c>
    </row>
    <row r="35" spans="1:6" ht="14.25">
      <c r="A35">
        <v>110102</v>
      </c>
      <c r="B35">
        <v>7</v>
      </c>
      <c r="C35" t="s">
        <v>262</v>
      </c>
      <c r="D35">
        <v>2019</v>
      </c>
      <c r="E35">
        <v>565</v>
      </c>
      <c r="F35">
        <v>924.93</v>
      </c>
    </row>
    <row r="36" spans="1:6" ht="14.25">
      <c r="A36">
        <v>110102</v>
      </c>
      <c r="B36">
        <v>8</v>
      </c>
      <c r="C36" t="s">
        <v>268</v>
      </c>
      <c r="D36">
        <v>2019</v>
      </c>
      <c r="E36">
        <v>255</v>
      </c>
      <c r="F36">
        <v>38244.32</v>
      </c>
    </row>
    <row r="37" spans="1:6" ht="14.25">
      <c r="A37">
        <v>110102</v>
      </c>
      <c r="B37">
        <v>8</v>
      </c>
      <c r="C37" t="s">
        <v>267</v>
      </c>
      <c r="D37">
        <v>2019</v>
      </c>
      <c r="E37">
        <v>259</v>
      </c>
      <c r="F37">
        <v>59973.33</v>
      </c>
    </row>
    <row r="38" spans="1:6" ht="14.25">
      <c r="A38">
        <v>110102</v>
      </c>
      <c r="B38">
        <v>8</v>
      </c>
      <c r="C38" t="s">
        <v>266</v>
      </c>
      <c r="D38">
        <v>2019</v>
      </c>
      <c r="E38">
        <v>262</v>
      </c>
      <c r="F38">
        <v>29347.5</v>
      </c>
    </row>
    <row r="39" spans="1:6" ht="14.25">
      <c r="A39">
        <v>110102</v>
      </c>
      <c r="B39">
        <v>8</v>
      </c>
      <c r="C39" t="s">
        <v>269</v>
      </c>
      <c r="D39">
        <v>2019</v>
      </c>
      <c r="E39">
        <v>453</v>
      </c>
      <c r="F39">
        <v>122946</v>
      </c>
    </row>
    <row r="40" spans="1:6" ht="14.25">
      <c r="A40">
        <v>110102</v>
      </c>
      <c r="B40">
        <v>8</v>
      </c>
      <c r="C40" t="s">
        <v>271</v>
      </c>
      <c r="D40">
        <v>2019</v>
      </c>
      <c r="E40">
        <v>453</v>
      </c>
      <c r="F40">
        <v>137510</v>
      </c>
    </row>
    <row r="41" spans="1:6" ht="14.25">
      <c r="A41">
        <v>110102</v>
      </c>
      <c r="B41">
        <v>8</v>
      </c>
      <c r="C41" t="s">
        <v>270</v>
      </c>
      <c r="D41">
        <v>2019</v>
      </c>
      <c r="E41">
        <v>566</v>
      </c>
      <c r="F41">
        <v>330.33</v>
      </c>
    </row>
    <row r="42" spans="1:6" ht="14.25">
      <c r="A42">
        <v>110102</v>
      </c>
      <c r="B42">
        <v>9</v>
      </c>
      <c r="C42" t="s">
        <v>253</v>
      </c>
      <c r="D42">
        <v>2019</v>
      </c>
      <c r="E42">
        <v>260</v>
      </c>
      <c r="F42">
        <v>333500</v>
      </c>
    </row>
    <row r="43" spans="1:6" ht="14.25">
      <c r="A43">
        <v>110102</v>
      </c>
      <c r="B43">
        <v>10</v>
      </c>
      <c r="C43" t="s">
        <v>258</v>
      </c>
      <c r="D43">
        <v>2019</v>
      </c>
      <c r="E43">
        <v>447</v>
      </c>
      <c r="F43">
        <v>1215183.3</v>
      </c>
    </row>
    <row r="44" spans="1:6" ht="14.25">
      <c r="A44">
        <v>110102</v>
      </c>
      <c r="B44">
        <v>10</v>
      </c>
      <c r="C44" t="s">
        <v>263</v>
      </c>
      <c r="D44">
        <v>2019</v>
      </c>
      <c r="E44">
        <v>447</v>
      </c>
      <c r="F44">
        <v>1336318.34</v>
      </c>
    </row>
    <row r="45" spans="1:6" ht="14.25">
      <c r="A45">
        <v>110102</v>
      </c>
      <c r="B45">
        <v>11</v>
      </c>
      <c r="C45" t="s">
        <v>259</v>
      </c>
      <c r="D45">
        <v>2019</v>
      </c>
      <c r="E45">
        <v>448</v>
      </c>
      <c r="F45">
        <v>40363.14</v>
      </c>
    </row>
    <row r="46" spans="1:6" ht="14.25">
      <c r="A46">
        <v>110102</v>
      </c>
      <c r="B46">
        <v>11</v>
      </c>
      <c r="C46" t="s">
        <v>264</v>
      </c>
      <c r="D46">
        <v>2019</v>
      </c>
      <c r="E46">
        <v>448</v>
      </c>
      <c r="F46">
        <v>62968.26</v>
      </c>
    </row>
    <row r="47" spans="1:6" ht="14.25">
      <c r="A47">
        <v>110102</v>
      </c>
      <c r="B47">
        <v>12</v>
      </c>
      <c r="C47" t="s">
        <v>322</v>
      </c>
      <c r="D47">
        <v>2019</v>
      </c>
      <c r="E47">
        <v>449</v>
      </c>
      <c r="F47">
        <v>43635.8</v>
      </c>
    </row>
    <row r="48" spans="1:6" ht="14.25">
      <c r="A48">
        <v>110102</v>
      </c>
      <c r="B48">
        <v>13</v>
      </c>
      <c r="C48" t="s">
        <v>321</v>
      </c>
      <c r="D48">
        <v>2019</v>
      </c>
      <c r="E48">
        <v>450</v>
      </c>
      <c r="F48">
        <v>338143</v>
      </c>
    </row>
    <row r="49" spans="1:6" ht="14.25">
      <c r="A49">
        <v>110102</v>
      </c>
      <c r="B49">
        <v>14</v>
      </c>
      <c r="C49" t="s">
        <v>320</v>
      </c>
      <c r="D49">
        <v>2019</v>
      </c>
      <c r="E49">
        <v>451</v>
      </c>
      <c r="F49">
        <v>27576</v>
      </c>
    </row>
    <row r="50" spans="1:6" ht="14.25">
      <c r="A50">
        <v>990171</v>
      </c>
      <c r="B50">
        <v>3</v>
      </c>
      <c r="C50" t="s">
        <v>318</v>
      </c>
      <c r="D50">
        <v>2019</v>
      </c>
      <c r="E50">
        <v>3</v>
      </c>
      <c r="F50">
        <v>904.98</v>
      </c>
    </row>
    <row r="51" spans="1:6" ht="14.25">
      <c r="A51">
        <v>990171</v>
      </c>
      <c r="B51">
        <v>9</v>
      </c>
      <c r="C51" t="s">
        <v>319</v>
      </c>
      <c r="D51">
        <v>2019</v>
      </c>
      <c r="E51">
        <v>9</v>
      </c>
      <c r="F51">
        <v>217728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Catia Bonvini</dc:creator>
  <cp:keywords/>
  <dc:description/>
  <cp:lastModifiedBy>casa</cp:lastModifiedBy>
  <cp:lastPrinted>2020-01-27T18:57:59Z</cp:lastPrinted>
  <dcterms:created xsi:type="dcterms:W3CDTF">2020-01-15T13:18:43Z</dcterms:created>
  <dcterms:modified xsi:type="dcterms:W3CDTF">2020-01-27T18:58:03Z</dcterms:modified>
  <cp:category/>
  <cp:version/>
  <cp:contentType/>
  <cp:contentStatus/>
</cp:coreProperties>
</file>