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TABELLA 2025_AREE" sheetId="2" r:id="rId1"/>
  </sheets>
  <calcPr calcId="114210" iterateDelta="1E-4"/>
</workbook>
</file>

<file path=xl/calcChain.xml><?xml version="1.0" encoding="utf-8"?>
<calcChain xmlns="http://schemas.openxmlformats.org/spreadsheetml/2006/main">
  <c r="K14" i="2"/>
  <c r="K20"/>
  <c r="F9"/>
  <c r="F20"/>
  <c r="E9"/>
  <c r="E14"/>
  <c r="E20"/>
  <c r="D9"/>
  <c r="D14"/>
  <c r="D20"/>
  <c r="B5"/>
  <c r="L5"/>
  <c r="B6"/>
  <c r="L6"/>
  <c r="B7"/>
  <c r="L7"/>
  <c r="B8"/>
  <c r="L8"/>
  <c r="B9"/>
  <c r="G9"/>
  <c r="I9"/>
  <c r="L9"/>
  <c r="L11"/>
  <c r="L12"/>
  <c r="L13"/>
  <c r="B14"/>
  <c r="H14"/>
  <c r="I14"/>
  <c r="J14"/>
  <c r="L14"/>
  <c r="L16"/>
  <c r="L17"/>
  <c r="B18"/>
  <c r="L18"/>
  <c r="B20"/>
  <c r="C20"/>
  <c r="G20"/>
  <c r="H20"/>
  <c r="I20"/>
  <c r="J20"/>
  <c r="L20"/>
  <c r="L22"/>
  <c r="B24"/>
  <c r="L24"/>
</calcChain>
</file>

<file path=xl/sharedStrings.xml><?xml version="1.0" encoding="utf-8"?>
<sst xmlns="http://schemas.openxmlformats.org/spreadsheetml/2006/main" count="28" uniqueCount="28">
  <si>
    <t>Uffici</t>
  </si>
  <si>
    <t>G</t>
  </si>
  <si>
    <t xml:space="preserve">Segreteria generale </t>
  </si>
  <si>
    <t>Servizio Affari legislativi e coordinamento Commissioni assembleari</t>
  </si>
  <si>
    <t>Servizio di supporto agli Organismi regionali di garanzia</t>
  </si>
  <si>
    <t xml:space="preserve">Tot.1 - Uffici </t>
  </si>
  <si>
    <t xml:space="preserve">Segreterie dei Gruppi </t>
  </si>
  <si>
    <t>Ufficio di Presidenza</t>
  </si>
  <si>
    <t xml:space="preserve">Gabinetto del Presidente </t>
  </si>
  <si>
    <t xml:space="preserve">Tot.2 - Segr. politiche </t>
  </si>
  <si>
    <t>Comando verso altri enti</t>
  </si>
  <si>
    <t>Distacco in Giunta</t>
  </si>
  <si>
    <t xml:space="preserve">Tot.3 - In uscita  </t>
  </si>
  <si>
    <t>Totale DIPENDENTI</t>
  </si>
  <si>
    <t>Dirigenti</t>
  </si>
  <si>
    <t>Totale con DIRIGENTI</t>
  </si>
  <si>
    <t>Totale generale</t>
  </si>
  <si>
    <t>Servizio Attività amministrativa</t>
  </si>
  <si>
    <t>Operatori</t>
  </si>
  <si>
    <t>Operatori esperti</t>
  </si>
  <si>
    <t>Istruttori</t>
  </si>
  <si>
    <t>ORGANICO</t>
  </si>
  <si>
    <t>Funzionari ed EQ</t>
  </si>
  <si>
    <t>COMANDO</t>
  </si>
  <si>
    <t>DISTACCO</t>
  </si>
  <si>
    <t>INCARICO</t>
  </si>
  <si>
    <t xml:space="preserve">TEMPO DET. </t>
  </si>
  <si>
    <t>Rilevazione al 31 dicembre 2025</t>
  </si>
</sst>
</file>

<file path=xl/styles.xml><?xml version="1.0" encoding="utf-8"?>
<styleSheet xmlns="http://schemas.openxmlformats.org/spreadsheetml/2006/main">
  <fonts count="32">
    <font>
      <sz val="10"/>
      <color rgb="FF00000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</font>
    <font>
      <sz val="10.5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0"/>
      <name val="Arial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sz val="10"/>
      <color rgb="FF000000"/>
      <name val="Arial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sz val="18"/>
      <color rgb="FF666699"/>
      <name val="Calibri Light"/>
      <family val="2"/>
    </font>
    <font>
      <b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/>
      <top style="thin">
        <color rgb="FF33CCCC"/>
      </top>
      <bottom style="double">
        <color rgb="FF33CCCC"/>
      </bottom>
      <diagonal/>
    </border>
  </borders>
  <cellStyleXfs count="42">
    <xf numFmtId="0" fontId="0" fillId="0" borderId="0"/>
    <xf numFmtId="0" fontId="14" fillId="5" borderId="0" applyBorder="0" applyAlignment="0" applyProtection="0"/>
    <xf numFmtId="0" fontId="14" fillId="6" borderId="0" applyBorder="0" applyAlignment="0" applyProtection="0"/>
    <xf numFmtId="0" fontId="14" fillId="7" borderId="0" applyBorder="0" applyAlignment="0" applyProtection="0"/>
    <xf numFmtId="0" fontId="14" fillId="8" borderId="0" applyBorder="0" applyAlignment="0" applyProtection="0"/>
    <xf numFmtId="0" fontId="14" fillId="9" borderId="0" applyBorder="0" applyAlignment="0" applyProtection="0"/>
    <xf numFmtId="0" fontId="14" fillId="10" borderId="0" applyBorder="0" applyAlignment="0" applyProtection="0"/>
    <xf numFmtId="0" fontId="14" fillId="11" borderId="0" applyBorder="0" applyAlignment="0" applyProtection="0"/>
    <xf numFmtId="0" fontId="14" fillId="6" borderId="0" applyBorder="0" applyAlignment="0" applyProtection="0"/>
    <xf numFmtId="0" fontId="14" fillId="12" borderId="0" applyBorder="0" applyAlignment="0" applyProtection="0"/>
    <xf numFmtId="0" fontId="14" fillId="13" borderId="0" applyBorder="0" applyAlignment="0" applyProtection="0"/>
    <xf numFmtId="0" fontId="14" fillId="11" borderId="0" applyBorder="0" applyAlignment="0" applyProtection="0"/>
    <xf numFmtId="0" fontId="14" fillId="13" borderId="0" applyBorder="0" applyAlignment="0" applyProtection="0"/>
    <xf numFmtId="0" fontId="15" fillId="11" borderId="0" applyBorder="0" applyAlignment="0" applyProtection="0"/>
    <xf numFmtId="0" fontId="15" fillId="6" borderId="0" applyBorder="0" applyAlignment="0" applyProtection="0"/>
    <xf numFmtId="0" fontId="15" fillId="12" borderId="0" applyBorder="0" applyAlignment="0" applyProtection="0"/>
    <xf numFmtId="0" fontId="15" fillId="13" borderId="0" applyBorder="0" applyAlignment="0" applyProtection="0"/>
    <xf numFmtId="0" fontId="15" fillId="14" borderId="0" applyBorder="0" applyAlignment="0" applyProtection="0"/>
    <xf numFmtId="0" fontId="15" fillId="15" borderId="0" applyBorder="0" applyAlignment="0" applyProtection="0"/>
    <xf numFmtId="0" fontId="16" fillId="12" borderId="23" applyAlignment="0" applyProtection="0"/>
    <xf numFmtId="0" fontId="17" fillId="0" borderId="24" applyAlignment="0" applyProtection="0"/>
    <xf numFmtId="0" fontId="18" fillId="16" borderId="25" applyAlignment="0" applyProtection="0"/>
    <xf numFmtId="0" fontId="15" fillId="14" borderId="0" applyBorder="0" applyAlignment="0" applyProtection="0"/>
    <xf numFmtId="0" fontId="15" fillId="17" borderId="0" applyBorder="0" applyAlignment="0" applyProtection="0"/>
    <xf numFmtId="0" fontId="15" fillId="16" borderId="0" applyBorder="0" applyAlignment="0" applyProtection="0"/>
    <xf numFmtId="0" fontId="15" fillId="18" borderId="0" applyBorder="0" applyAlignment="0" applyProtection="0"/>
    <xf numFmtId="0" fontId="15" fillId="19" borderId="0" applyBorder="0" applyAlignment="0" applyProtection="0"/>
    <xf numFmtId="0" fontId="15" fillId="15" borderId="0" applyBorder="0" applyAlignment="0" applyProtection="0"/>
    <xf numFmtId="0" fontId="19" fillId="6" borderId="23" applyAlignment="0" applyProtection="0"/>
    <xf numFmtId="0" fontId="20" fillId="13" borderId="0" applyBorder="0" applyAlignment="0" applyProtection="0"/>
    <xf numFmtId="0" fontId="21" fillId="8" borderId="26" applyAlignment="0" applyProtection="0"/>
    <xf numFmtId="0" fontId="22" fillId="12" borderId="27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25" fillId="0" borderId="28" applyAlignment="0" applyProtection="0"/>
    <xf numFmtId="0" fontId="26" fillId="0" borderId="29" applyAlignment="0" applyProtection="0"/>
    <xf numFmtId="0" fontId="27" fillId="0" borderId="30" applyAlignment="0" applyProtection="0"/>
    <xf numFmtId="0" fontId="27" fillId="0" borderId="0" applyBorder="0" applyAlignment="0" applyProtection="0"/>
    <xf numFmtId="0" fontId="28" fillId="0" borderId="0" applyBorder="0" applyAlignment="0" applyProtection="0"/>
    <xf numFmtId="0" fontId="29" fillId="0" borderId="31" applyAlignment="0" applyProtection="0"/>
    <xf numFmtId="0" fontId="30" fillId="20" borderId="0" applyBorder="0" applyAlignment="0" applyProtection="0"/>
    <xf numFmtId="0" fontId="31" fillId="10" borderId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0" fillId="0" borderId="4" xfId="0" applyFont="1" applyBorder="1" applyAlignment="1">
      <alignment wrapText="1"/>
    </xf>
    <xf numFmtId="0" fontId="6" fillId="0" borderId="15" xfId="0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14" xfId="0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6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16" xfId="0" applyFont="1" applyBorder="1" applyAlignment="1">
      <alignment horizontal="center" wrapText="1"/>
    </xf>
    <xf numFmtId="0" fontId="10" fillId="4" borderId="3" xfId="0" applyFont="1" applyFill="1" applyBorder="1" applyAlignment="1">
      <alignment horizontal="right" wrapText="1"/>
    </xf>
    <xf numFmtId="0" fontId="6" fillId="0" borderId="17" xfId="0" applyFont="1" applyBorder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0" borderId="19" xfId="0" applyFont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6" fillId="0" borderId="0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0" fillId="0" borderId="0" xfId="0" applyFont="1" applyBorder="1" applyAlignment="1">
      <alignment horizontal="center" wrapText="1"/>
    </xf>
    <xf numFmtId="0" fontId="0" fillId="0" borderId="0" xfId="0" applyBorder="1"/>
    <xf numFmtId="0" fontId="8" fillId="0" borderId="0" xfId="0" applyFont="1" applyBorder="1"/>
    <xf numFmtId="0" fontId="0" fillId="0" borderId="0" xfId="0" applyFont="1" applyBorder="1"/>
    <xf numFmtId="0" fontId="11" fillId="0" borderId="0" xfId="0" applyFont="1" applyBorder="1"/>
    <xf numFmtId="0" fontId="0" fillId="0" borderId="16" xfId="0" applyBorder="1" applyAlignment="1">
      <alignment horizontal="center"/>
    </xf>
    <xf numFmtId="0" fontId="13" fillId="0" borderId="0" xfId="0" applyFont="1" applyBorder="1"/>
    <xf numFmtId="0" fontId="5" fillId="0" borderId="0" xfId="0" applyFont="1" applyBorder="1"/>
    <xf numFmtId="0" fontId="5" fillId="2" borderId="16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5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</cellXfs>
  <cellStyles count="42">
    <cellStyle name="20% - Colore 1" xfId="1"/>
    <cellStyle name="20% - Colore 2" xfId="2"/>
    <cellStyle name="20% - Colore 3" xfId="3"/>
    <cellStyle name="20% - Colore 4" xfId="4"/>
    <cellStyle name="20% - Colore 5" xfId="5"/>
    <cellStyle name="20% - Colore 6" xfId="6"/>
    <cellStyle name="40% - Colore 1" xfId="7"/>
    <cellStyle name="40% - Colore 2" xfId="8"/>
    <cellStyle name="40% - Colore 3" xfId="9"/>
    <cellStyle name="40% - Colore 4" xfId="10"/>
    <cellStyle name="40% - Colore 5" xfId="11"/>
    <cellStyle name="40% - Colore 6" xfId="12"/>
    <cellStyle name="60% - Colore 1" xfId="13"/>
    <cellStyle name="60% - Colore 2" xfId="14"/>
    <cellStyle name="60% - Colore 3" xfId="15"/>
    <cellStyle name="60% - Colore 4" xfId="16"/>
    <cellStyle name="60% - Colore 5" xfId="17"/>
    <cellStyle name="60% - Colore 6" xfId="18"/>
    <cellStyle name="Calcolo" xfId="19"/>
    <cellStyle name="Cella collegata" xfId="20"/>
    <cellStyle name="Cella da controllare" xfId="21"/>
    <cellStyle name="Colore 1" xfId="22"/>
    <cellStyle name="Colore 2" xfId="23"/>
    <cellStyle name="Colore 3" xfId="24"/>
    <cellStyle name="Colore 4" xfId="25"/>
    <cellStyle name="Colore 5" xfId="26"/>
    <cellStyle name="Colore 6" xfId="27"/>
    <cellStyle name="Input" xfId="28"/>
    <cellStyle name="Neutrale" xfId="29"/>
    <cellStyle name="Normal" xfId="0" builtinId="0"/>
    <cellStyle name="Nota 1" xfId="30"/>
    <cellStyle name="Output" xfId="31"/>
    <cellStyle name="Testo avviso" xfId="32"/>
    <cellStyle name="Testo descrittivo" xfId="33"/>
    <cellStyle name="Titolo 1 1" xfId="34"/>
    <cellStyle name="Titolo 2 1" xfId="35"/>
    <cellStyle name="Titolo 3" xfId="36"/>
    <cellStyle name="Titolo 4" xfId="37"/>
    <cellStyle name="Titolo 5" xfId="38"/>
    <cellStyle name="Totale" xfId="39"/>
    <cellStyle name="Valore non valido" xfId="40"/>
    <cellStyle name="Valore valido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2:P26"/>
  <sheetViews>
    <sheetView tabSelected="1" zoomScaleNormal="100" workbookViewId="0">
      <selection activeCell="T16" sqref="T16"/>
    </sheetView>
  </sheetViews>
  <sheetFormatPr defaultColWidth="11.5703125" defaultRowHeight="12.75"/>
  <cols>
    <col min="1" max="1" width="46.85546875" customWidth="1"/>
    <col min="2" max="2" width="10.42578125" customWidth="1"/>
    <col min="3" max="3" width="8.7109375" bestFit="1" customWidth="1"/>
    <col min="4" max="4" width="8.7109375" customWidth="1"/>
    <col min="5" max="5" width="8" bestFit="1" customWidth="1"/>
    <col min="6" max="6" width="9.5703125" customWidth="1"/>
    <col min="7" max="7" width="6.42578125" hidden="1" customWidth="1"/>
    <col min="8" max="8" width="9.5703125" bestFit="1" customWidth="1"/>
    <col min="9" max="9" width="9.42578125" bestFit="1" customWidth="1"/>
    <col min="10" max="10" width="11" customWidth="1"/>
    <col min="11" max="11" width="10.85546875" customWidth="1"/>
    <col min="12" max="12" width="11.28515625" customWidth="1"/>
    <col min="14" max="63" width="9" customWidth="1"/>
  </cols>
  <sheetData>
    <row r="2" spans="1:16" ht="12.75" customHeight="1">
      <c r="J2" s="1" t="s">
        <v>27</v>
      </c>
    </row>
    <row r="3" spans="1:16" ht="12.75" customHeight="1">
      <c r="A3" s="74" t="s">
        <v>0</v>
      </c>
      <c r="B3" s="71" t="s">
        <v>21</v>
      </c>
      <c r="C3" s="71" t="s">
        <v>18</v>
      </c>
      <c r="D3" s="71" t="s">
        <v>19</v>
      </c>
      <c r="E3" s="71" t="s">
        <v>20</v>
      </c>
      <c r="F3" s="71" t="s">
        <v>22</v>
      </c>
      <c r="G3" s="71" t="s">
        <v>1</v>
      </c>
      <c r="H3" s="71" t="s">
        <v>23</v>
      </c>
      <c r="I3" s="71" t="s">
        <v>24</v>
      </c>
      <c r="J3" s="71" t="s">
        <v>26</v>
      </c>
      <c r="K3" s="71" t="s">
        <v>25</v>
      </c>
      <c r="L3" s="73"/>
    </row>
    <row r="4" spans="1:16" ht="25.5" customHeight="1" thickBot="1">
      <c r="A4" s="74"/>
      <c r="B4" s="71"/>
      <c r="C4" s="71"/>
      <c r="D4" s="71"/>
      <c r="E4" s="71"/>
      <c r="F4" s="71"/>
      <c r="G4" s="71"/>
      <c r="H4" s="71"/>
      <c r="I4" s="71"/>
      <c r="J4" s="71"/>
      <c r="K4" s="72"/>
      <c r="L4" s="73"/>
    </row>
    <row r="5" spans="1:16" ht="29.25" customHeight="1">
      <c r="A5" s="67" t="s">
        <v>2</v>
      </c>
      <c r="B5" s="2">
        <f>SUM(C5:F5)</f>
        <v>27</v>
      </c>
      <c r="C5" s="3"/>
      <c r="D5" s="4">
        <v>6</v>
      </c>
      <c r="E5" s="4">
        <v>10</v>
      </c>
      <c r="F5" s="4">
        <v>11</v>
      </c>
      <c r="G5" s="5"/>
      <c r="H5" s="6"/>
      <c r="I5" s="7">
        <v>1</v>
      </c>
      <c r="J5" s="7"/>
      <c r="K5" s="8"/>
      <c r="L5" s="9">
        <f>SUM(C5:K5)</f>
        <v>28</v>
      </c>
    </row>
    <row r="6" spans="1:16" ht="31.5" customHeight="1">
      <c r="A6" s="68" t="s">
        <v>3</v>
      </c>
      <c r="B6" s="10">
        <f>SUM(C6:F6)</f>
        <v>12</v>
      </c>
      <c r="C6" s="3"/>
      <c r="D6" s="4">
        <v>5</v>
      </c>
      <c r="E6" s="4">
        <v>3</v>
      </c>
      <c r="F6" s="4">
        <v>4</v>
      </c>
      <c r="G6" s="5"/>
      <c r="H6" s="11"/>
      <c r="I6" s="12">
        <v>4</v>
      </c>
      <c r="J6" s="12"/>
      <c r="K6" s="13"/>
      <c r="L6" s="9">
        <f>SUM(C6:K6)</f>
        <v>16</v>
      </c>
    </row>
    <row r="7" spans="1:16" ht="31.5" customHeight="1">
      <c r="A7" s="67" t="s">
        <v>17</v>
      </c>
      <c r="B7" s="10">
        <f>SUM(C7:F7)</f>
        <v>19</v>
      </c>
      <c r="C7" s="3"/>
      <c r="D7" s="4">
        <v>4</v>
      </c>
      <c r="E7" s="4">
        <v>7</v>
      </c>
      <c r="F7" s="4">
        <v>8</v>
      </c>
      <c r="G7" s="5"/>
      <c r="H7" s="14"/>
      <c r="I7" s="12"/>
      <c r="J7" s="12"/>
      <c r="K7" s="13"/>
      <c r="L7" s="9">
        <f>SUM(C7:K7)</f>
        <v>19</v>
      </c>
      <c r="M7" s="15"/>
      <c r="N7" s="16"/>
      <c r="P7" s="17"/>
    </row>
    <row r="8" spans="1:16" ht="33.75" customHeight="1" thickBot="1">
      <c r="A8" s="67" t="s">
        <v>4</v>
      </c>
      <c r="B8" s="69">
        <f>SUM(C8:F8)</f>
        <v>17</v>
      </c>
      <c r="C8" s="3"/>
      <c r="D8" s="4">
        <v>5</v>
      </c>
      <c r="E8" s="4">
        <v>6</v>
      </c>
      <c r="F8" s="4">
        <v>6</v>
      </c>
      <c r="G8" s="5"/>
      <c r="H8" s="19"/>
      <c r="I8" s="20">
        <v>11</v>
      </c>
      <c r="J8" s="20"/>
      <c r="K8" s="21"/>
      <c r="L8" s="9">
        <f>SUM(C8:K8)</f>
        <v>28</v>
      </c>
      <c r="N8" s="16"/>
    </row>
    <row r="9" spans="1:16" ht="18" customHeight="1">
      <c r="A9" s="22" t="s">
        <v>5</v>
      </c>
      <c r="B9" s="23">
        <f t="shared" ref="B9:G9" si="0">SUM(B5:B8)</f>
        <v>75</v>
      </c>
      <c r="C9" s="24"/>
      <c r="D9" s="23">
        <f t="shared" si="0"/>
        <v>20</v>
      </c>
      <c r="E9" s="23">
        <f t="shared" si="0"/>
        <v>26</v>
      </c>
      <c r="F9" s="23">
        <f t="shared" si="0"/>
        <v>29</v>
      </c>
      <c r="G9" s="23">
        <f t="shared" si="0"/>
        <v>0</v>
      </c>
      <c r="H9" s="23"/>
      <c r="I9" s="23">
        <f>SUM(I5:I8)</f>
        <v>16</v>
      </c>
      <c r="J9" s="23"/>
      <c r="K9" s="23"/>
      <c r="L9" s="25">
        <f>SUM(L5:L8)</f>
        <v>91</v>
      </c>
      <c r="N9" s="16"/>
    </row>
    <row r="10" spans="1:16" ht="28.5" customHeight="1" thickBot="1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3"/>
      <c r="N10" s="16"/>
    </row>
    <row r="11" spans="1:16" ht="27.75" customHeight="1">
      <c r="A11" s="29" t="s">
        <v>6</v>
      </c>
      <c r="B11" s="2">
        <v>1</v>
      </c>
      <c r="C11" s="3"/>
      <c r="D11" s="3">
        <v>1</v>
      </c>
      <c r="E11" s="3"/>
      <c r="F11" s="3"/>
      <c r="G11" s="3"/>
      <c r="H11" s="6">
        <v>1</v>
      </c>
      <c r="I11" s="7"/>
      <c r="J11" s="7">
        <v>51</v>
      </c>
      <c r="K11" s="8"/>
      <c r="L11" s="9">
        <f>SUM(C11:K11)</f>
        <v>53</v>
      </c>
      <c r="N11" s="16"/>
    </row>
    <row r="12" spans="1:16" ht="31.5" customHeight="1">
      <c r="A12" s="29" t="s">
        <v>7</v>
      </c>
      <c r="B12" s="10">
        <v>5</v>
      </c>
      <c r="C12" s="3"/>
      <c r="D12" s="4">
        <v>3</v>
      </c>
      <c r="E12" s="4">
        <v>2</v>
      </c>
      <c r="F12" s="4"/>
      <c r="G12" s="5"/>
      <c r="H12" s="14"/>
      <c r="I12" s="28">
        <v>3</v>
      </c>
      <c r="J12" s="12">
        <v>7</v>
      </c>
      <c r="K12" s="30"/>
      <c r="L12" s="9">
        <f>SUM(C12:K12)</f>
        <v>15</v>
      </c>
      <c r="M12" s="31"/>
      <c r="N12" s="16"/>
    </row>
    <row r="13" spans="1:16" ht="32.25" customHeight="1" thickBot="1">
      <c r="A13" s="29" t="s">
        <v>8</v>
      </c>
      <c r="B13" s="18"/>
      <c r="C13" s="3"/>
      <c r="D13" s="4"/>
      <c r="E13" s="4"/>
      <c r="F13" s="4"/>
      <c r="G13" s="5"/>
      <c r="H13" s="19"/>
      <c r="I13" s="20"/>
      <c r="J13" s="20">
        <v>2</v>
      </c>
      <c r="K13" s="32"/>
      <c r="L13" s="9">
        <f>B13+H13+I13+J13+K13</f>
        <v>2</v>
      </c>
      <c r="N13" s="17"/>
    </row>
    <row r="14" spans="1:16" ht="19.5" customHeight="1">
      <c r="A14" s="22" t="s">
        <v>9</v>
      </c>
      <c r="B14" s="23">
        <f>SUM(B11:B13)</f>
        <v>6</v>
      </c>
      <c r="C14" s="23"/>
      <c r="D14" s="23">
        <f>SUM(D11:D13)</f>
        <v>4</v>
      </c>
      <c r="E14" s="23">
        <f>SUM(E11:E13)</f>
        <v>2</v>
      </c>
      <c r="F14" s="23"/>
      <c r="G14" s="23"/>
      <c r="H14" s="23">
        <f>SUM(H11:H13)</f>
        <v>1</v>
      </c>
      <c r="I14" s="23">
        <f>SUM(I11:I13)</f>
        <v>3</v>
      </c>
      <c r="J14" s="23">
        <f>SUM(J11:J13)</f>
        <v>60</v>
      </c>
      <c r="K14" s="23">
        <f>SUM(K11:K13)</f>
        <v>0</v>
      </c>
      <c r="L14" s="23">
        <f>SUM(L11:L13)</f>
        <v>70</v>
      </c>
    </row>
    <row r="15" spans="1:16" ht="19.5" customHeight="1" thickBot="1">
      <c r="B15" s="23"/>
      <c r="C15" s="33"/>
      <c r="D15" s="33"/>
      <c r="E15" s="33"/>
      <c r="F15" s="33"/>
      <c r="G15" s="33"/>
      <c r="H15" s="33"/>
      <c r="I15" s="33"/>
      <c r="J15" s="33"/>
      <c r="K15" s="33"/>
      <c r="L15" s="23"/>
    </row>
    <row r="16" spans="1:16" ht="30" customHeight="1">
      <c r="A16" s="29" t="s">
        <v>10</v>
      </c>
      <c r="B16" s="2">
        <v>0</v>
      </c>
      <c r="C16" s="34"/>
      <c r="D16" s="35"/>
      <c r="E16" s="35"/>
      <c r="F16" s="35"/>
      <c r="G16" s="36"/>
      <c r="H16" s="37"/>
      <c r="I16" s="38"/>
      <c r="J16" s="38"/>
      <c r="K16" s="39"/>
      <c r="L16" s="9">
        <f>B16+H16+I16+J16+K16</f>
        <v>0</v>
      </c>
    </row>
    <row r="17" spans="1:12" ht="28.5" customHeight="1" thickBot="1">
      <c r="A17" s="29" t="s">
        <v>11</v>
      </c>
      <c r="B17" s="18">
        <v>0</v>
      </c>
      <c r="C17" s="34"/>
      <c r="D17" s="35"/>
      <c r="E17" s="35"/>
      <c r="F17" s="35"/>
      <c r="G17" s="36"/>
      <c r="H17" s="40"/>
      <c r="I17" s="41"/>
      <c r="J17" s="41"/>
      <c r="K17" s="42"/>
      <c r="L17" s="9">
        <f>B17+H17+I17+J17+K17</f>
        <v>0</v>
      </c>
    </row>
    <row r="18" spans="1:12" ht="17.25" customHeight="1">
      <c r="A18" s="22" t="s">
        <v>12</v>
      </c>
      <c r="B18" s="23">
        <f>SUM(B16:B17)</f>
        <v>0</v>
      </c>
      <c r="C18" s="33"/>
      <c r="D18" s="33"/>
      <c r="E18" s="33"/>
      <c r="F18" s="33"/>
      <c r="G18" s="33"/>
      <c r="H18" s="33"/>
      <c r="I18" s="33"/>
      <c r="J18" s="33"/>
      <c r="K18" s="33"/>
      <c r="L18" s="23">
        <f>SUM(L16:L17)</f>
        <v>0</v>
      </c>
    </row>
    <row r="19" spans="1:12" ht="14.25" customHeight="1" thickBot="1">
      <c r="B19" s="43"/>
      <c r="C19" s="26"/>
      <c r="D19" s="26"/>
      <c r="E19" s="26"/>
      <c r="F19" s="26"/>
      <c r="G19" s="26"/>
      <c r="H19" s="26"/>
      <c r="I19" s="26"/>
      <c r="J19" s="26"/>
      <c r="K19" s="26"/>
      <c r="L19" s="44"/>
    </row>
    <row r="20" spans="1:12" ht="31.5" customHeight="1" thickBot="1">
      <c r="A20" s="45" t="s">
        <v>13</v>
      </c>
      <c r="B20" s="46">
        <f t="shared" ref="B20:K20" si="1">B9+B14+B18</f>
        <v>81</v>
      </c>
      <c r="C20" s="47">
        <f t="shared" si="1"/>
        <v>0</v>
      </c>
      <c r="D20" s="47">
        <f>D9+D14</f>
        <v>24</v>
      </c>
      <c r="E20" s="47">
        <f>E9+E14</f>
        <v>28</v>
      </c>
      <c r="F20" s="47">
        <f>F9+F14</f>
        <v>29</v>
      </c>
      <c r="G20" s="47">
        <f t="shared" si="1"/>
        <v>0</v>
      </c>
      <c r="H20" s="48">
        <f t="shared" si="1"/>
        <v>1</v>
      </c>
      <c r="I20" s="49">
        <f t="shared" si="1"/>
        <v>19</v>
      </c>
      <c r="J20" s="49">
        <f t="shared" si="1"/>
        <v>60</v>
      </c>
      <c r="K20" s="50">
        <f t="shared" si="1"/>
        <v>0</v>
      </c>
      <c r="L20" s="51">
        <f>SUM(C20:K20)</f>
        <v>161</v>
      </c>
    </row>
    <row r="21" spans="1:12" ht="22.5" customHeight="1" thickBot="1">
      <c r="A21" s="26"/>
      <c r="B21" s="43"/>
      <c r="C21" s="52"/>
      <c r="D21" s="52"/>
      <c r="E21" s="52"/>
      <c r="F21" s="52"/>
      <c r="G21" s="52"/>
      <c r="H21" s="52"/>
      <c r="I21" s="52"/>
      <c r="J21" s="52"/>
      <c r="K21" s="52"/>
      <c r="L21" s="23"/>
    </row>
    <row r="22" spans="1:12" ht="24" customHeight="1" thickBot="1">
      <c r="A22" s="29" t="s">
        <v>14</v>
      </c>
      <c r="B22" s="46">
        <v>4</v>
      </c>
      <c r="C22" s="34"/>
      <c r="D22" s="35"/>
      <c r="E22" s="35"/>
      <c r="F22" s="35"/>
      <c r="G22" s="36"/>
      <c r="H22" s="53"/>
      <c r="I22" s="54"/>
      <c r="J22" s="54"/>
      <c r="K22" s="55"/>
      <c r="L22" s="51">
        <f>B22+H22+I22+J22+K22</f>
        <v>4</v>
      </c>
    </row>
    <row r="23" spans="1:12" ht="13.5" customHeight="1" thickBot="1">
      <c r="A23" s="26"/>
      <c r="B23" s="56"/>
      <c r="C23" s="57"/>
      <c r="D23" s="58"/>
      <c r="E23" s="59"/>
      <c r="F23" s="60"/>
      <c r="G23" s="60"/>
      <c r="H23" s="70"/>
      <c r="I23" s="70"/>
      <c r="J23" s="70"/>
      <c r="K23" s="70"/>
      <c r="L23" s="23"/>
    </row>
    <row r="24" spans="1:12" ht="25.5" customHeight="1" thickBot="1">
      <c r="A24" s="45" t="s">
        <v>15</v>
      </c>
      <c r="B24" s="61">
        <f>B20+B22</f>
        <v>85</v>
      </c>
      <c r="C24" s="57"/>
      <c r="D24" s="57"/>
      <c r="E24" s="62"/>
      <c r="F24" s="57"/>
      <c r="G24" s="57"/>
      <c r="H24" s="57"/>
      <c r="I24" s="57"/>
      <c r="J24" s="63" t="s">
        <v>16</v>
      </c>
      <c r="K24" s="57"/>
      <c r="L24" s="64">
        <f>SUM(L20+L22)</f>
        <v>165</v>
      </c>
    </row>
    <row r="25" spans="1:12" ht="12.75" customHeight="1">
      <c r="E25" s="65"/>
      <c r="L25" s="66"/>
    </row>
    <row r="26" spans="1:12" ht="12.75" customHeight="1">
      <c r="L26" s="66"/>
    </row>
  </sheetData>
  <mergeCells count="13">
    <mergeCell ref="L3:L4"/>
    <mergeCell ref="E3:E4"/>
    <mergeCell ref="A3:A4"/>
    <mergeCell ref="B3:B4"/>
    <mergeCell ref="C3:C4"/>
    <mergeCell ref="D3:D4"/>
    <mergeCell ref="F3:F4"/>
    <mergeCell ref="H23:K23"/>
    <mergeCell ref="I3:I4"/>
    <mergeCell ref="G3:G4"/>
    <mergeCell ref="H3:H4"/>
    <mergeCell ref="J3:J4"/>
    <mergeCell ref="K3:K4"/>
  </mergeCells>
  <phoneticPr fontId="0" type="noConversion"/>
  <pageMargins left="0.25" right="0.25" top="0.75" bottom="0.75" header="0.511811023622047" footer="0.511811023622047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TABELLA 2025_AREE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Alberta Paoli</dc:creator>
  <dc:description/>
  <cp:lastModifiedBy>daniele_severini</cp:lastModifiedBy>
  <cp:revision>1</cp:revision>
  <cp:lastPrinted>2025-01-09T11:33:43Z</cp:lastPrinted>
  <dcterms:created xsi:type="dcterms:W3CDTF">2020-12-09T10:25:50Z</dcterms:created>
  <dcterms:modified xsi:type="dcterms:W3CDTF">2025-12-29T13:27:09Z</dcterms:modified>
  <dc:language>it-IT</dc:language>
</cp:coreProperties>
</file>